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ndrade\Desktop\Reportes\Sucave\validador\terminados\abril-junio 2017 (cuadrado y enviadas SBS)\"/>
    </mc:Choice>
  </mc:AlternateContent>
  <bookViews>
    <workbookView xWindow="240" yWindow="45" windowWidth="20115" windowHeight="6810"/>
  </bookViews>
  <sheets>
    <sheet name="WEB" sheetId="1" r:id="rId1"/>
  </sheets>
  <calcPr calcId="152511"/>
</workbook>
</file>

<file path=xl/calcChain.xml><?xml version="1.0" encoding="utf-8"?>
<calcChain xmlns="http://schemas.openxmlformats.org/spreadsheetml/2006/main">
  <c r="E91" i="1" l="1"/>
  <c r="D91" i="1"/>
  <c r="D97" i="1" l="1"/>
</calcChain>
</file>

<file path=xl/sharedStrings.xml><?xml version="1.0" encoding="utf-8"?>
<sst xmlns="http://schemas.openxmlformats.org/spreadsheetml/2006/main" count="110" uniqueCount="74">
  <si>
    <t>N°</t>
  </si>
  <si>
    <t>Operación, Servicio, Producto</t>
  </si>
  <si>
    <t>Motivo del reclamo</t>
  </si>
  <si>
    <t>Reclamos Absueltos</t>
  </si>
  <si>
    <t>Tiempo Promedio de Absolución</t>
  </si>
  <si>
    <t>A favor de Profuturo</t>
  </si>
  <si>
    <t>A favor del usuario</t>
  </si>
  <si>
    <t>Aportes del afiliado al fondo privado de pensiones</t>
  </si>
  <si>
    <t>Problemas relacionados a la devolución de aportes de afiliados</t>
  </si>
  <si>
    <t>Demora o falta de envío de los estados de cuenta del afiliado</t>
  </si>
  <si>
    <t>Problemas relacionados a la información incluida en el estado de cuenta del afiliado</t>
  </si>
  <si>
    <t>Inadecuada atención al usuario - Problemas en la calidad del servicio</t>
  </si>
  <si>
    <t>Demora o incumplimiento en el envío de otra correspondencia</t>
  </si>
  <si>
    <t>Inadecuada o insuficiente información sobre operaciones, productos y servicios</t>
  </si>
  <si>
    <t>Pensión de Sobrevivencia</t>
  </si>
  <si>
    <t>Problemas que afecten a los beneficiarios de pensión</t>
  </si>
  <si>
    <t>Disconformidad con la pensión recibida y/o con las condiciones ya definidas en el proceso de sobrevivencia</t>
  </si>
  <si>
    <t>Problemas relacionados al pago de la pensión bajo la modalidad de cobro, solicitada previamente por el afiliado (cheque, pago en ventanilla, abono en cuenta bancaria, otros)</t>
  </si>
  <si>
    <t>Pensión de Invalidez</t>
  </si>
  <si>
    <t>Demora en la notificación al afiliado del dictamen del COMAFP o el COMEC</t>
  </si>
  <si>
    <t>Disconformidad con la pensión recibida y/o con las condiciones ya definidas en el proceso de jubilación</t>
  </si>
  <si>
    <t>Problemas y/o demora relacionados al otorgamiento y reembolso de los gastos de sepelio</t>
  </si>
  <si>
    <t>Bono de reconocimiento</t>
  </si>
  <si>
    <t>Otros problemas relacionados con el bono de reconocimiento</t>
  </si>
  <si>
    <t>Falta de información respecto al bono de reconocimiento</t>
  </si>
  <si>
    <t>Problemas relacionados al proceso de incorporación al SPP y/o ejecución del contrato de afiliación distintos a los indicados en otros numerales</t>
  </si>
  <si>
    <t>Cobranza de Aportes</t>
  </si>
  <si>
    <t>Otras operaciones, servicios y/o productos</t>
  </si>
  <si>
    <t>Demora en la atención de la solicitud de desafiliación</t>
  </si>
  <si>
    <t>Demora en pago de Herencia</t>
  </si>
  <si>
    <t>TOTAL DE RECLAMOS ATENDIDOS EN EL TRIMESTRE</t>
  </si>
  <si>
    <t>TOTAL RECLAMOS DEL TRIMESTRE</t>
  </si>
  <si>
    <t>TOTAL RECLAMOS ABSUELTOS</t>
  </si>
  <si>
    <t xml:space="preserve">TOTAL RECLAMOS PENDIENTES </t>
  </si>
  <si>
    <t>TOTAL DE RECLAMOS RECIBIDOS EN EL TRIMESTRE</t>
  </si>
  <si>
    <t>Problemas relacionados a aportes voluntarios con fin previsional y sin fin previsional</t>
  </si>
  <si>
    <t>Problemas relacionados con el pago y acreditación de aportes de trabajador dependiente en la Cuenta Individual de Capitalización</t>
  </si>
  <si>
    <t>Inclusión o Exclusión de beneficiarios</t>
  </si>
  <si>
    <t>Problemas y/o demora referidos al cálculo y monto de pensión o Aporte Adicional</t>
  </si>
  <si>
    <t>Falta de atención de la comunicación presentada por el recurrente por parte de la AFP</t>
  </si>
  <si>
    <t>Disconformidad con el rechazo de la solicitud de jubilación por no cumplir con los requisitos establecidos</t>
  </si>
  <si>
    <t>Retenciones indebidas (incluye retenciones judiciales o de cobranza coactiva)</t>
  </si>
  <si>
    <t>Disconformidad con la modalidad de pensión</t>
  </si>
  <si>
    <t>Problemas relacionados con la actuación del COMAFP o el COMEC</t>
  </si>
  <si>
    <t>Disconformidad con el pronunciamiento de la ONP relacionado al bono de reconocimiento y Regímenes con Garantía Estatal</t>
  </si>
  <si>
    <t>Problemas relacionados a la demora en el trámite relacionado al bono de reconocimiento</t>
  </si>
  <si>
    <t>Problemas referidos a la transferencia de fondos del SPP al exterior</t>
  </si>
  <si>
    <t xml:space="preserve">Otros motivos (detallar en Reporte de Reclamo N° RR3)  </t>
  </si>
  <si>
    <t>Disconformidad con la rentabilidad de los Fondos de Pensiones</t>
  </si>
  <si>
    <t>Problemas relacionados a la acreditación</t>
  </si>
  <si>
    <t>Problemas relacionados a rezagos y abonos cruzados</t>
  </si>
  <si>
    <t>Problemas relacionados al pago por defecto o exceso</t>
  </si>
  <si>
    <t>Problemas relacionados con el pago y acreditación de aportes de trabajador independiente en la Cuenta Individual de Capitalización</t>
  </si>
  <si>
    <t>Disconformidad con la suspensión de pensión por falta de acreditación de supervivencia</t>
  </si>
  <si>
    <t>Problemas y/o demora en el otorgamiento y pago de pensión o Aporte Adicional</t>
  </si>
  <si>
    <t>Atención al público</t>
  </si>
  <si>
    <t>Disconformidad por notificaciones dirigidas a terceras personas</t>
  </si>
  <si>
    <t>Error en los datos del usuario registrado en la empresa</t>
  </si>
  <si>
    <t>Fallas del sistema informático que dificultan operaciones y servicios</t>
  </si>
  <si>
    <t>Publicidad engañosa o información que induce al error</t>
  </si>
  <si>
    <t>Disconformidad con la pensión recibida y/o con las condiciones ya definidas en el proceso de invalidez</t>
  </si>
  <si>
    <t>Problemas relacionados la trámite y pago de siniestros cuando existe un probable SCTR.</t>
  </si>
  <si>
    <t>Problemas relacionados a la gestión sobre la cobranza de aportes</t>
  </si>
  <si>
    <t>Demora de la AFP en el trámite de los recursos impugnativos presentados con relación al bono de reconocimiento y acceso a Regímenes con Garantía Estatal</t>
  </si>
  <si>
    <t>Afiliación al sistema privado de pensiones</t>
  </si>
  <si>
    <t>Demora en la atención de la solicitud de nulidad de afiliación</t>
  </si>
  <si>
    <t>Problemas con la AFP por casos de denuncia contra promotores</t>
  </si>
  <si>
    <t>Problemas referidos a multiafiliación</t>
  </si>
  <si>
    <t>Jubilación Legal</t>
  </si>
  <si>
    <t>Trámites de evaluación de invalidez y preexistencias en el SPP</t>
  </si>
  <si>
    <t>Cobros indebidos de intereses, comisiones, gastos y tributos (tales como seguros, ITF, entre otros cargos, según corresponda)</t>
  </si>
  <si>
    <t>Problemas con la notificación sobre la posibilidad de solicitar un Repacto de pensión y su ejecución.</t>
  </si>
  <si>
    <t>Demora en la atención de la solicitud de traspaso</t>
  </si>
  <si>
    <t>Problemas relacionados a traspasos - SPP, distintos a los indicados en el numeral 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</si>
</sst>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8"/>
      <color indexed="9"/>
      <name val="Arial"/>
      <family val="2"/>
    </font>
    <font>
      <sz val="10"/>
      <color indexed="8"/>
      <name val="Arial"/>
      <family val="2"/>
    </font>
    <font>
      <b/>
      <sz val="8"/>
      <color indexed="9"/>
      <name val="MS Sans Serif"/>
      <family val="2"/>
    </font>
    <font>
      <sz val="10"/>
      <color theme="0"/>
      <name val="Arial"/>
      <family val="2"/>
    </font>
    <font>
      <b/>
      <sz val="8"/>
      <name val="Arial"/>
      <family val="2"/>
    </font>
    <font>
      <sz val="8"/>
      <color indexed="8"/>
      <name val="MS Sans Serif"/>
      <family val="2"/>
    </font>
    <font>
      <sz val="8"/>
      <name val="Arial"/>
      <family val="2"/>
    </font>
    <font>
      <sz val="8"/>
      <color indexed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5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rgb="FFABABAB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89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Continuous" vertical="center" wrapText="1"/>
    </xf>
    <xf numFmtId="0" fontId="1" fillId="2" borderId="3" xfId="0" applyFont="1" applyFill="1" applyBorder="1" applyAlignment="1">
      <alignment horizontal="centerContinuous" vertical="center"/>
    </xf>
    <xf numFmtId="0" fontId="1" fillId="2" borderId="2" xfId="0" applyFont="1" applyFill="1" applyBorder="1" applyAlignment="1">
      <alignment horizontal="center" vertical="center" wrapText="1"/>
    </xf>
    <xf numFmtId="0" fontId="2" fillId="3" borderId="0" xfId="0" applyNumberFormat="1" applyFont="1" applyFill="1" applyBorder="1" applyAlignment="1" applyProtection="1"/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Continuous" vertical="center" wrapText="1"/>
    </xf>
    <xf numFmtId="0" fontId="1" fillId="2" borderId="8" xfId="0" applyFont="1" applyFill="1" applyBorder="1" applyAlignment="1">
      <alignment horizontal="centerContinuous" vertical="center"/>
    </xf>
    <xf numFmtId="0" fontId="1" fillId="2" borderId="9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2" fillId="3" borderId="10" xfId="0" applyNumberFormat="1" applyFont="1" applyFill="1" applyBorder="1" applyAlignment="1" applyProtection="1"/>
    <xf numFmtId="0" fontId="2" fillId="3" borderId="0" xfId="0" applyNumberFormat="1" applyFont="1" applyFill="1" applyBorder="1" applyAlignment="1" applyProtection="1">
      <alignment horizontal="center"/>
    </xf>
    <xf numFmtId="0" fontId="2" fillId="3" borderId="2" xfId="0" applyNumberFormat="1" applyFont="1" applyFill="1" applyBorder="1" applyAlignment="1" applyProtection="1">
      <alignment vertical="center"/>
    </xf>
    <xf numFmtId="0" fontId="3" fillId="4" borderId="7" xfId="0" applyFont="1" applyFill="1" applyBorder="1" applyAlignment="1">
      <alignment horizontal="left" vertical="center"/>
    </xf>
    <xf numFmtId="0" fontId="3" fillId="4" borderId="8" xfId="0" applyFont="1" applyFill="1" applyBorder="1" applyAlignment="1">
      <alignment horizontal="left" vertical="center"/>
    </xf>
    <xf numFmtId="0" fontId="2" fillId="3" borderId="0" xfId="0" applyNumberFormat="1" applyFont="1" applyFill="1" applyBorder="1" applyAlignment="1" applyProtection="1">
      <alignment horizontal="center" vertical="center"/>
    </xf>
    <xf numFmtId="0" fontId="0" fillId="5" borderId="0" xfId="0" applyNumberFormat="1" applyFill="1" applyBorder="1" applyAlignment="1" applyProtection="1"/>
    <xf numFmtId="0" fontId="0" fillId="5" borderId="0" xfId="0" applyNumberFormat="1" applyFill="1" applyBorder="1" applyAlignment="1" applyProtection="1">
      <alignment horizontal="center"/>
    </xf>
    <xf numFmtId="0" fontId="5" fillId="5" borderId="0" xfId="0" applyFont="1" applyFill="1"/>
    <xf numFmtId="0" fontId="6" fillId="5" borderId="0" xfId="0" applyFont="1" applyFill="1"/>
    <xf numFmtId="0" fontId="6" fillId="5" borderId="0" xfId="0" applyFont="1" applyFill="1" applyAlignment="1">
      <alignment horizontal="center"/>
    </xf>
    <xf numFmtId="0" fontId="7" fillId="5" borderId="4" xfId="0" applyFont="1" applyFill="1" applyBorder="1"/>
    <xf numFmtId="0" fontId="6" fillId="5" borderId="12" xfId="0" applyFont="1" applyFill="1" applyBorder="1"/>
    <xf numFmtId="0" fontId="7" fillId="5" borderId="9" xfId="0" applyFont="1" applyFill="1" applyBorder="1" applyAlignment="1">
      <alignment horizontal="center"/>
    </xf>
    <xf numFmtId="0" fontId="7" fillId="5" borderId="6" xfId="0" applyFont="1" applyFill="1" applyBorder="1"/>
    <xf numFmtId="0" fontId="6" fillId="5" borderId="8" xfId="0" applyFont="1" applyFill="1" applyBorder="1"/>
    <xf numFmtId="0" fontId="6" fillId="5" borderId="11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left" vertical="center"/>
    </xf>
    <xf numFmtId="0" fontId="1" fillId="4" borderId="12" xfId="0" applyFont="1" applyFill="1" applyBorder="1" applyAlignment="1">
      <alignment horizontal="left" vertical="center"/>
    </xf>
    <xf numFmtId="0" fontId="8" fillId="4" borderId="9" xfId="0" applyFont="1" applyFill="1" applyBorder="1" applyAlignment="1">
      <alignment horizontal="center" vertical="center"/>
    </xf>
    <xf numFmtId="0" fontId="2" fillId="3" borderId="11" xfId="0" applyNumberFormat="1" applyFont="1" applyFill="1" applyBorder="1" applyAlignment="1" applyProtection="1">
      <alignment vertical="center"/>
    </xf>
    <xf numFmtId="0" fontId="4" fillId="2" borderId="7" xfId="0" applyNumberFormat="1" applyFont="1" applyFill="1" applyBorder="1" applyAlignment="1" applyProtection="1">
      <alignment horizontal="center"/>
    </xf>
    <xf numFmtId="1" fontId="4" fillId="2" borderId="7" xfId="0" applyNumberFormat="1" applyFont="1" applyFill="1" applyBorder="1" applyAlignment="1" applyProtection="1">
      <alignment horizontal="center"/>
    </xf>
    <xf numFmtId="0" fontId="2" fillId="3" borderId="2" xfId="0" applyNumberFormat="1" applyFont="1" applyFill="1" applyBorder="1" applyAlignment="1" applyProtection="1">
      <alignment horizontal="center" vertical="center"/>
    </xf>
    <xf numFmtId="0" fontId="2" fillId="3" borderId="11" xfId="0" applyNumberFormat="1" applyFont="1" applyFill="1" applyBorder="1" applyAlignment="1" applyProtection="1">
      <alignment horizontal="center" vertical="center"/>
    </xf>
    <xf numFmtId="0" fontId="2" fillId="3" borderId="7" xfId="0" applyNumberFormat="1" applyFont="1" applyFill="1" applyBorder="1" applyAlignment="1" applyProtection="1">
      <alignment horizontal="center" vertical="center"/>
    </xf>
    <xf numFmtId="0" fontId="0" fillId="3" borderId="2" xfId="0" applyNumberFormat="1" applyFill="1" applyBorder="1" applyAlignment="1" applyProtection="1"/>
    <xf numFmtId="0" fontId="0" fillId="3" borderId="11" xfId="0" applyNumberFormat="1" applyFill="1" applyBorder="1" applyAlignment="1" applyProtection="1"/>
    <xf numFmtId="0" fontId="0" fillId="3" borderId="2" xfId="0" applyFill="1" applyBorder="1"/>
    <xf numFmtId="0" fontId="0" fillId="3" borderId="2" xfId="0" applyNumberFormat="1" applyFill="1" applyBorder="1" applyAlignment="1">
      <alignment horizontal="center"/>
    </xf>
    <xf numFmtId="0" fontId="0" fillId="3" borderId="11" xfId="0" applyNumberFormat="1" applyFill="1" applyBorder="1" applyAlignment="1">
      <alignment horizontal="center"/>
    </xf>
    <xf numFmtId="0" fontId="0" fillId="3" borderId="7" xfId="0" applyNumberFormat="1" applyFill="1" applyBorder="1" applyAlignment="1">
      <alignment horizontal="center"/>
    </xf>
    <xf numFmtId="0" fontId="0" fillId="3" borderId="2" xfId="0" applyNumberFormat="1" applyFill="1" applyBorder="1" applyAlignment="1" applyProtection="1">
      <alignment wrapText="1"/>
    </xf>
    <xf numFmtId="0" fontId="0" fillId="0" borderId="9" xfId="0" applyBorder="1"/>
    <xf numFmtId="1" fontId="0" fillId="3" borderId="5" xfId="0" applyNumberFormat="1" applyFill="1" applyBorder="1" applyAlignment="1">
      <alignment horizontal="center"/>
    </xf>
    <xf numFmtId="0" fontId="0" fillId="3" borderId="9" xfId="0" applyNumberFormat="1" applyFill="1" applyBorder="1" applyAlignment="1">
      <alignment horizontal="center"/>
    </xf>
    <xf numFmtId="1" fontId="0" fillId="3" borderId="3" xfId="0" applyNumberFormat="1" applyFill="1" applyBorder="1" applyAlignment="1">
      <alignment horizontal="center"/>
    </xf>
    <xf numFmtId="1" fontId="0" fillId="3" borderId="14" xfId="0" applyNumberFormat="1" applyFill="1" applyBorder="1" applyAlignment="1">
      <alignment horizontal="center"/>
    </xf>
    <xf numFmtId="1" fontId="0" fillId="3" borderId="15" xfId="0" applyNumberFormat="1" applyFill="1" applyBorder="1" applyAlignment="1">
      <alignment horizontal="center"/>
    </xf>
    <xf numFmtId="0" fontId="0" fillId="3" borderId="0" xfId="0" applyFill="1" applyBorder="1"/>
    <xf numFmtId="0" fontId="0" fillId="3" borderId="11" xfId="0" applyNumberFormat="1" applyFill="1" applyBorder="1" applyAlignment="1" applyProtection="1">
      <alignment wrapText="1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0" fillId="3" borderId="0" xfId="0" applyFill="1" applyAlignment="1">
      <alignment horizontal="left" indent="1"/>
    </xf>
    <xf numFmtId="0" fontId="0" fillId="3" borderId="0" xfId="0" applyNumberFormat="1" applyFill="1" applyBorder="1" applyAlignment="1">
      <alignment horizontal="center"/>
    </xf>
    <xf numFmtId="0" fontId="0" fillId="3" borderId="1" xfId="0" applyNumberFormat="1" applyFill="1" applyBorder="1" applyAlignment="1">
      <alignment horizontal="center"/>
    </xf>
    <xf numFmtId="0" fontId="0" fillId="3" borderId="16" xfId="0" applyNumberFormat="1" applyFill="1" applyBorder="1" applyAlignment="1">
      <alignment horizontal="center"/>
    </xf>
    <xf numFmtId="0" fontId="0" fillId="3" borderId="13" xfId="0" applyNumberFormat="1" applyFill="1" applyBorder="1" applyAlignment="1">
      <alignment horizontal="center"/>
    </xf>
    <xf numFmtId="0" fontId="0" fillId="3" borderId="6" xfId="0" applyNumberFormat="1" applyFill="1" applyBorder="1" applyAlignment="1">
      <alignment horizontal="center"/>
    </xf>
    <xf numFmtId="0" fontId="0" fillId="3" borderId="8" xfId="0" applyNumberFormat="1" applyFill="1" applyBorder="1" applyAlignment="1">
      <alignment horizontal="center"/>
    </xf>
    <xf numFmtId="0" fontId="0" fillId="3" borderId="1" xfId="0" applyFill="1" applyBorder="1" applyAlignment="1">
      <alignment horizontal="left" indent="1"/>
    </xf>
    <xf numFmtId="0" fontId="0" fillId="3" borderId="13" xfId="0" applyFill="1" applyBorder="1" applyAlignment="1">
      <alignment horizontal="left" indent="1"/>
    </xf>
    <xf numFmtId="0" fontId="0" fillId="3" borderId="6" xfId="0" applyFill="1" applyBorder="1" applyAlignment="1">
      <alignment horizontal="left" indent="1"/>
    </xf>
    <xf numFmtId="0" fontId="0" fillId="3" borderId="13" xfId="0" applyFill="1" applyBorder="1" applyAlignment="1">
      <alignment horizontal="left" wrapText="1" indent="1"/>
    </xf>
    <xf numFmtId="0" fontId="0" fillId="3" borderId="2" xfId="0" applyFill="1" applyBorder="1" applyAlignment="1">
      <alignment horizontal="left" indent="1"/>
    </xf>
    <xf numFmtId="0" fontId="0" fillId="3" borderId="11" xfId="0" applyFill="1" applyBorder="1" applyAlignment="1">
      <alignment horizontal="left" indent="1"/>
    </xf>
    <xf numFmtId="0" fontId="0" fillId="3" borderId="7" xfId="0" applyFill="1" applyBorder="1" applyAlignment="1">
      <alignment horizontal="left" indent="1"/>
    </xf>
    <xf numFmtId="0" fontId="0" fillId="3" borderId="11" xfId="0" applyFill="1" applyBorder="1" applyAlignment="1">
      <alignment horizontal="left" wrapText="1" indent="1"/>
    </xf>
    <xf numFmtId="0" fontId="0" fillId="3" borderId="4" xfId="0" applyNumberFormat="1" applyFill="1" applyBorder="1" applyAlignment="1">
      <alignment horizontal="center"/>
    </xf>
    <xf numFmtId="0" fontId="0" fillId="3" borderId="5" xfId="0" applyFill="1" applyBorder="1" applyAlignment="1">
      <alignment horizontal="left" indent="1"/>
    </xf>
    <xf numFmtId="0" fontId="2" fillId="3" borderId="1" xfId="0" applyNumberFormat="1" applyFont="1" applyFill="1" applyBorder="1" applyAlignment="1" applyProtection="1">
      <alignment horizontal="center" vertical="top"/>
    </xf>
    <xf numFmtId="0" fontId="0" fillId="3" borderId="0" xfId="0" applyFill="1" applyAlignment="1">
      <alignment horizontal="left" wrapText="1" indent="1"/>
    </xf>
    <xf numFmtId="0" fontId="0" fillId="3" borderId="3" xfId="0" applyFill="1" applyBorder="1" applyAlignment="1">
      <alignment horizontal="left" wrapText="1" indent="1"/>
    </xf>
    <xf numFmtId="0" fontId="0" fillId="3" borderId="14" xfId="0" applyFill="1" applyBorder="1" applyAlignment="1">
      <alignment horizontal="left" indent="1"/>
    </xf>
    <xf numFmtId="0" fontId="0" fillId="3" borderId="15" xfId="0" applyFill="1" applyBorder="1" applyAlignment="1">
      <alignment horizontal="left" indent="1"/>
    </xf>
    <xf numFmtId="0" fontId="0" fillId="0" borderId="2" xfId="0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2" fillId="3" borderId="2" xfId="0" applyNumberFormat="1" applyFont="1" applyFill="1" applyBorder="1" applyAlignment="1" applyProtection="1">
      <alignment horizontal="center" vertical="top"/>
    </xf>
    <xf numFmtId="0" fontId="2" fillId="3" borderId="11" xfId="0" applyNumberFormat="1" applyFont="1" applyFill="1" applyBorder="1" applyAlignment="1" applyProtection="1">
      <alignment horizontal="center" vertical="top"/>
    </xf>
    <xf numFmtId="0" fontId="2" fillId="3" borderId="7" xfId="0" applyNumberFormat="1" applyFont="1" applyFill="1" applyBorder="1" applyAlignment="1" applyProtection="1">
      <alignment horizontal="center" vertical="top"/>
    </xf>
    <xf numFmtId="0" fontId="0" fillId="3" borderId="17" xfId="0" applyFill="1" applyBorder="1"/>
    <xf numFmtId="0" fontId="0" fillId="3" borderId="8" xfId="0" applyFill="1" applyBorder="1"/>
    <xf numFmtId="0" fontId="0" fillId="3" borderId="7" xfId="0" applyFill="1" applyBorder="1" applyAlignment="1">
      <alignment horizontal="left" wrapText="1" indent="1"/>
    </xf>
    <xf numFmtId="0" fontId="0" fillId="3" borderId="2" xfId="0" applyFill="1" applyBorder="1" applyAlignment="1">
      <alignment horizontal="center" vertical="top"/>
    </xf>
    <xf numFmtId="0" fontId="0" fillId="3" borderId="11" xfId="0" applyFill="1" applyBorder="1" applyAlignment="1">
      <alignment horizontal="center" vertical="top"/>
    </xf>
    <xf numFmtId="0" fontId="0" fillId="3" borderId="7" xfId="0" applyFill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9"/>
  <sheetViews>
    <sheetView tabSelected="1" zoomScale="70" zoomScaleNormal="70" workbookViewId="0">
      <selection activeCell="E73" sqref="E73"/>
    </sheetView>
  </sheetViews>
  <sheetFormatPr baseColWidth="10" defaultRowHeight="12.75" x14ac:dyDescent="0.2"/>
  <cols>
    <col min="1" max="1" width="11.42578125" style="17"/>
    <col min="2" max="2" width="61" style="5" bestFit="1" customWidth="1"/>
    <col min="3" max="3" width="127.28515625" style="5" customWidth="1"/>
    <col min="4" max="5" width="11.42578125" style="13"/>
    <col min="6" max="6" width="13.42578125" style="13" bestFit="1" customWidth="1"/>
    <col min="7" max="257" width="11.42578125" style="5"/>
    <col min="258" max="258" width="49.85546875" style="5" bestFit="1" customWidth="1"/>
    <col min="259" max="259" width="56.140625" style="5" customWidth="1"/>
    <col min="260" max="513" width="11.42578125" style="5"/>
    <col min="514" max="514" width="49.85546875" style="5" bestFit="1" customWidth="1"/>
    <col min="515" max="515" width="56.140625" style="5" customWidth="1"/>
    <col min="516" max="769" width="11.42578125" style="5"/>
    <col min="770" max="770" width="49.85546875" style="5" bestFit="1" customWidth="1"/>
    <col min="771" max="771" width="56.140625" style="5" customWidth="1"/>
    <col min="772" max="1025" width="11.42578125" style="5"/>
    <col min="1026" max="1026" width="49.85546875" style="5" bestFit="1" customWidth="1"/>
    <col min="1027" max="1027" width="56.140625" style="5" customWidth="1"/>
    <col min="1028" max="1281" width="11.42578125" style="5"/>
    <col min="1282" max="1282" width="49.85546875" style="5" bestFit="1" customWidth="1"/>
    <col min="1283" max="1283" width="56.140625" style="5" customWidth="1"/>
    <col min="1284" max="1537" width="11.42578125" style="5"/>
    <col min="1538" max="1538" width="49.85546875" style="5" bestFit="1" customWidth="1"/>
    <col min="1539" max="1539" width="56.140625" style="5" customWidth="1"/>
    <col min="1540" max="1793" width="11.42578125" style="5"/>
    <col min="1794" max="1794" width="49.85546875" style="5" bestFit="1" customWidth="1"/>
    <col min="1795" max="1795" width="56.140625" style="5" customWidth="1"/>
    <col min="1796" max="2049" width="11.42578125" style="5"/>
    <col min="2050" max="2050" width="49.85546875" style="5" bestFit="1" customWidth="1"/>
    <col min="2051" max="2051" width="56.140625" style="5" customWidth="1"/>
    <col min="2052" max="2305" width="11.42578125" style="5"/>
    <col min="2306" max="2306" width="49.85546875" style="5" bestFit="1" customWidth="1"/>
    <col min="2307" max="2307" width="56.140625" style="5" customWidth="1"/>
    <col min="2308" max="2561" width="11.42578125" style="5"/>
    <col min="2562" max="2562" width="49.85546875" style="5" bestFit="1" customWidth="1"/>
    <col min="2563" max="2563" width="56.140625" style="5" customWidth="1"/>
    <col min="2564" max="2817" width="11.42578125" style="5"/>
    <col min="2818" max="2818" width="49.85546875" style="5" bestFit="1" customWidth="1"/>
    <col min="2819" max="2819" width="56.140625" style="5" customWidth="1"/>
    <col min="2820" max="3073" width="11.42578125" style="5"/>
    <col min="3074" max="3074" width="49.85546875" style="5" bestFit="1" customWidth="1"/>
    <col min="3075" max="3075" width="56.140625" style="5" customWidth="1"/>
    <col min="3076" max="3329" width="11.42578125" style="5"/>
    <col min="3330" max="3330" width="49.85546875" style="5" bestFit="1" customWidth="1"/>
    <col min="3331" max="3331" width="56.140625" style="5" customWidth="1"/>
    <col min="3332" max="3585" width="11.42578125" style="5"/>
    <col min="3586" max="3586" width="49.85546875" style="5" bestFit="1" customWidth="1"/>
    <col min="3587" max="3587" width="56.140625" style="5" customWidth="1"/>
    <col min="3588" max="3841" width="11.42578125" style="5"/>
    <col min="3842" max="3842" width="49.85546875" style="5" bestFit="1" customWidth="1"/>
    <col min="3843" max="3843" width="56.140625" style="5" customWidth="1"/>
    <col min="3844" max="4097" width="11.42578125" style="5"/>
    <col min="4098" max="4098" width="49.85546875" style="5" bestFit="1" customWidth="1"/>
    <col min="4099" max="4099" width="56.140625" style="5" customWidth="1"/>
    <col min="4100" max="4353" width="11.42578125" style="5"/>
    <col min="4354" max="4354" width="49.85546875" style="5" bestFit="1" customWidth="1"/>
    <col min="4355" max="4355" width="56.140625" style="5" customWidth="1"/>
    <col min="4356" max="4609" width="11.42578125" style="5"/>
    <col min="4610" max="4610" width="49.85546875" style="5" bestFit="1" customWidth="1"/>
    <col min="4611" max="4611" width="56.140625" style="5" customWidth="1"/>
    <col min="4612" max="4865" width="11.42578125" style="5"/>
    <col min="4866" max="4866" width="49.85546875" style="5" bestFit="1" customWidth="1"/>
    <col min="4867" max="4867" width="56.140625" style="5" customWidth="1"/>
    <col min="4868" max="5121" width="11.42578125" style="5"/>
    <col min="5122" max="5122" width="49.85546875" style="5" bestFit="1" customWidth="1"/>
    <col min="5123" max="5123" width="56.140625" style="5" customWidth="1"/>
    <col min="5124" max="5377" width="11.42578125" style="5"/>
    <col min="5378" max="5378" width="49.85546875" style="5" bestFit="1" customWidth="1"/>
    <col min="5379" max="5379" width="56.140625" style="5" customWidth="1"/>
    <col min="5380" max="5633" width="11.42578125" style="5"/>
    <col min="5634" max="5634" width="49.85546875" style="5" bestFit="1" customWidth="1"/>
    <col min="5635" max="5635" width="56.140625" style="5" customWidth="1"/>
    <col min="5636" max="5889" width="11.42578125" style="5"/>
    <col min="5890" max="5890" width="49.85546875" style="5" bestFit="1" customWidth="1"/>
    <col min="5891" max="5891" width="56.140625" style="5" customWidth="1"/>
    <col min="5892" max="6145" width="11.42578125" style="5"/>
    <col min="6146" max="6146" width="49.85546875" style="5" bestFit="1" customWidth="1"/>
    <col min="6147" max="6147" width="56.140625" style="5" customWidth="1"/>
    <col min="6148" max="6401" width="11.42578125" style="5"/>
    <col min="6402" max="6402" width="49.85546875" style="5" bestFit="1" customWidth="1"/>
    <col min="6403" max="6403" width="56.140625" style="5" customWidth="1"/>
    <col min="6404" max="6657" width="11.42578125" style="5"/>
    <col min="6658" max="6658" width="49.85546875" style="5" bestFit="1" customWidth="1"/>
    <col min="6659" max="6659" width="56.140625" style="5" customWidth="1"/>
    <col min="6660" max="6913" width="11.42578125" style="5"/>
    <col min="6914" max="6914" width="49.85546875" style="5" bestFit="1" customWidth="1"/>
    <col min="6915" max="6915" width="56.140625" style="5" customWidth="1"/>
    <col min="6916" max="7169" width="11.42578125" style="5"/>
    <col min="7170" max="7170" width="49.85546875" style="5" bestFit="1" customWidth="1"/>
    <col min="7171" max="7171" width="56.140625" style="5" customWidth="1"/>
    <col min="7172" max="7425" width="11.42578125" style="5"/>
    <col min="7426" max="7426" width="49.85546875" style="5" bestFit="1" customWidth="1"/>
    <col min="7427" max="7427" width="56.140625" style="5" customWidth="1"/>
    <col min="7428" max="7681" width="11.42578125" style="5"/>
    <col min="7682" max="7682" width="49.85546875" style="5" bestFit="1" customWidth="1"/>
    <col min="7683" max="7683" width="56.140625" style="5" customWidth="1"/>
    <col min="7684" max="7937" width="11.42578125" style="5"/>
    <col min="7938" max="7938" width="49.85546875" style="5" bestFit="1" customWidth="1"/>
    <col min="7939" max="7939" width="56.140625" style="5" customWidth="1"/>
    <col min="7940" max="8193" width="11.42578125" style="5"/>
    <col min="8194" max="8194" width="49.85546875" style="5" bestFit="1" customWidth="1"/>
    <col min="8195" max="8195" width="56.140625" style="5" customWidth="1"/>
    <col min="8196" max="8449" width="11.42578125" style="5"/>
    <col min="8450" max="8450" width="49.85546875" style="5" bestFit="1" customWidth="1"/>
    <col min="8451" max="8451" width="56.140625" style="5" customWidth="1"/>
    <col min="8452" max="8705" width="11.42578125" style="5"/>
    <col min="8706" max="8706" width="49.85546875" style="5" bestFit="1" customWidth="1"/>
    <col min="8707" max="8707" width="56.140625" style="5" customWidth="1"/>
    <col min="8708" max="8961" width="11.42578125" style="5"/>
    <col min="8962" max="8962" width="49.85546875" style="5" bestFit="1" customWidth="1"/>
    <col min="8963" max="8963" width="56.140625" style="5" customWidth="1"/>
    <col min="8964" max="9217" width="11.42578125" style="5"/>
    <col min="9218" max="9218" width="49.85546875" style="5" bestFit="1" customWidth="1"/>
    <col min="9219" max="9219" width="56.140625" style="5" customWidth="1"/>
    <col min="9220" max="9473" width="11.42578125" style="5"/>
    <col min="9474" max="9474" width="49.85546875" style="5" bestFit="1" customWidth="1"/>
    <col min="9475" max="9475" width="56.140625" style="5" customWidth="1"/>
    <col min="9476" max="9729" width="11.42578125" style="5"/>
    <col min="9730" max="9730" width="49.85546875" style="5" bestFit="1" customWidth="1"/>
    <col min="9731" max="9731" width="56.140625" style="5" customWidth="1"/>
    <col min="9732" max="9985" width="11.42578125" style="5"/>
    <col min="9986" max="9986" width="49.85546875" style="5" bestFit="1" customWidth="1"/>
    <col min="9987" max="9987" width="56.140625" style="5" customWidth="1"/>
    <col min="9988" max="10241" width="11.42578125" style="5"/>
    <col min="10242" max="10242" width="49.85546875" style="5" bestFit="1" customWidth="1"/>
    <col min="10243" max="10243" width="56.140625" style="5" customWidth="1"/>
    <col min="10244" max="10497" width="11.42578125" style="5"/>
    <col min="10498" max="10498" width="49.85546875" style="5" bestFit="1" customWidth="1"/>
    <col min="10499" max="10499" width="56.140625" style="5" customWidth="1"/>
    <col min="10500" max="10753" width="11.42578125" style="5"/>
    <col min="10754" max="10754" width="49.85546875" style="5" bestFit="1" customWidth="1"/>
    <col min="10755" max="10755" width="56.140625" style="5" customWidth="1"/>
    <col min="10756" max="11009" width="11.42578125" style="5"/>
    <col min="11010" max="11010" width="49.85546875" style="5" bestFit="1" customWidth="1"/>
    <col min="11011" max="11011" width="56.140625" style="5" customWidth="1"/>
    <col min="11012" max="11265" width="11.42578125" style="5"/>
    <col min="11266" max="11266" width="49.85546875" style="5" bestFit="1" customWidth="1"/>
    <col min="11267" max="11267" width="56.140625" style="5" customWidth="1"/>
    <col min="11268" max="11521" width="11.42578125" style="5"/>
    <col min="11522" max="11522" width="49.85546875" style="5" bestFit="1" customWidth="1"/>
    <col min="11523" max="11523" width="56.140625" style="5" customWidth="1"/>
    <col min="11524" max="11777" width="11.42578125" style="5"/>
    <col min="11778" max="11778" width="49.85546875" style="5" bestFit="1" customWidth="1"/>
    <col min="11779" max="11779" width="56.140625" style="5" customWidth="1"/>
    <col min="11780" max="12033" width="11.42578125" style="5"/>
    <col min="12034" max="12034" width="49.85546875" style="5" bestFit="1" customWidth="1"/>
    <col min="12035" max="12035" width="56.140625" style="5" customWidth="1"/>
    <col min="12036" max="12289" width="11.42578125" style="5"/>
    <col min="12290" max="12290" width="49.85546875" style="5" bestFit="1" customWidth="1"/>
    <col min="12291" max="12291" width="56.140625" style="5" customWidth="1"/>
    <col min="12292" max="12545" width="11.42578125" style="5"/>
    <col min="12546" max="12546" width="49.85546875" style="5" bestFit="1" customWidth="1"/>
    <col min="12547" max="12547" width="56.140625" style="5" customWidth="1"/>
    <col min="12548" max="12801" width="11.42578125" style="5"/>
    <col min="12802" max="12802" width="49.85546875" style="5" bestFit="1" customWidth="1"/>
    <col min="12803" max="12803" width="56.140625" style="5" customWidth="1"/>
    <col min="12804" max="13057" width="11.42578125" style="5"/>
    <col min="13058" max="13058" width="49.85546875" style="5" bestFit="1" customWidth="1"/>
    <col min="13059" max="13059" width="56.140625" style="5" customWidth="1"/>
    <col min="13060" max="13313" width="11.42578125" style="5"/>
    <col min="13314" max="13314" width="49.85546875" style="5" bestFit="1" customWidth="1"/>
    <col min="13315" max="13315" width="56.140625" style="5" customWidth="1"/>
    <col min="13316" max="13569" width="11.42578125" style="5"/>
    <col min="13570" max="13570" width="49.85546875" style="5" bestFit="1" customWidth="1"/>
    <col min="13571" max="13571" width="56.140625" style="5" customWidth="1"/>
    <col min="13572" max="13825" width="11.42578125" style="5"/>
    <col min="13826" max="13826" width="49.85546875" style="5" bestFit="1" customWidth="1"/>
    <col min="13827" max="13827" width="56.140625" style="5" customWidth="1"/>
    <col min="13828" max="14081" width="11.42578125" style="5"/>
    <col min="14082" max="14082" width="49.85546875" style="5" bestFit="1" customWidth="1"/>
    <col min="14083" max="14083" width="56.140625" style="5" customWidth="1"/>
    <col min="14084" max="14337" width="11.42578125" style="5"/>
    <col min="14338" max="14338" width="49.85546875" style="5" bestFit="1" customWidth="1"/>
    <col min="14339" max="14339" width="56.140625" style="5" customWidth="1"/>
    <col min="14340" max="14593" width="11.42578125" style="5"/>
    <col min="14594" max="14594" width="49.85546875" style="5" bestFit="1" customWidth="1"/>
    <col min="14595" max="14595" width="56.140625" style="5" customWidth="1"/>
    <col min="14596" max="14849" width="11.42578125" style="5"/>
    <col min="14850" max="14850" width="49.85546875" style="5" bestFit="1" customWidth="1"/>
    <col min="14851" max="14851" width="56.140625" style="5" customWidth="1"/>
    <col min="14852" max="15105" width="11.42578125" style="5"/>
    <col min="15106" max="15106" width="49.85546875" style="5" bestFit="1" customWidth="1"/>
    <col min="15107" max="15107" width="56.140625" style="5" customWidth="1"/>
    <col min="15108" max="15361" width="11.42578125" style="5"/>
    <col min="15362" max="15362" width="49.85546875" style="5" bestFit="1" customWidth="1"/>
    <col min="15363" max="15363" width="56.140625" style="5" customWidth="1"/>
    <col min="15364" max="15617" width="11.42578125" style="5"/>
    <col min="15618" max="15618" width="49.85546875" style="5" bestFit="1" customWidth="1"/>
    <col min="15619" max="15619" width="56.140625" style="5" customWidth="1"/>
    <col min="15620" max="15873" width="11.42578125" style="5"/>
    <col min="15874" max="15874" width="49.85546875" style="5" bestFit="1" customWidth="1"/>
    <col min="15875" max="15875" width="56.140625" style="5" customWidth="1"/>
    <col min="15876" max="16129" width="11.42578125" style="5"/>
    <col min="16130" max="16130" width="49.85546875" style="5" bestFit="1" customWidth="1"/>
    <col min="16131" max="16131" width="56.140625" style="5" customWidth="1"/>
    <col min="16132" max="16384" width="11.42578125" style="5"/>
  </cols>
  <sheetData>
    <row r="1" spans="1:6" ht="34.5" thickBot="1" x14ac:dyDescent="0.25">
      <c r="A1" s="1" t="s">
        <v>0</v>
      </c>
      <c r="B1" s="2" t="s">
        <v>1</v>
      </c>
      <c r="C1" s="3" t="s">
        <v>2</v>
      </c>
      <c r="D1" s="53" t="s">
        <v>3</v>
      </c>
      <c r="E1" s="54"/>
      <c r="F1" s="4" t="s">
        <v>4</v>
      </c>
    </row>
    <row r="2" spans="1:6" ht="23.25" thickBot="1" x14ac:dyDescent="0.25">
      <c r="A2" s="6"/>
      <c r="B2" s="7"/>
      <c r="C2" s="8"/>
      <c r="D2" s="9" t="s">
        <v>5</v>
      </c>
      <c r="E2" s="10" t="s">
        <v>6</v>
      </c>
      <c r="F2" s="11"/>
    </row>
    <row r="3" spans="1:6" ht="15" x14ac:dyDescent="0.25">
      <c r="A3" s="35">
        <v>1</v>
      </c>
      <c r="B3" s="14" t="s">
        <v>7</v>
      </c>
      <c r="C3" s="55" t="s">
        <v>9</v>
      </c>
      <c r="D3" s="57">
        <v>14</v>
      </c>
      <c r="E3" s="41">
        <v>5</v>
      </c>
      <c r="F3" s="48">
        <v>10</v>
      </c>
    </row>
    <row r="4" spans="1:6" ht="15" x14ac:dyDescent="0.25">
      <c r="A4" s="36"/>
      <c r="B4" s="36"/>
      <c r="C4" s="55" t="s">
        <v>48</v>
      </c>
      <c r="D4" s="59">
        <v>7</v>
      </c>
      <c r="E4" s="42">
        <v>1</v>
      </c>
      <c r="F4" s="49">
        <v>10.125</v>
      </c>
    </row>
    <row r="5" spans="1:6" ht="15" x14ac:dyDescent="0.25">
      <c r="A5" s="36"/>
      <c r="B5" s="36"/>
      <c r="C5" s="55" t="s">
        <v>35</v>
      </c>
      <c r="D5" s="59">
        <v>1</v>
      </c>
      <c r="E5" s="42"/>
      <c r="F5" s="49">
        <v>12</v>
      </c>
    </row>
    <row r="6" spans="1:6" ht="15" x14ac:dyDescent="0.25">
      <c r="A6" s="36"/>
      <c r="B6" s="36"/>
      <c r="C6" s="55" t="s">
        <v>49</v>
      </c>
      <c r="D6" s="59"/>
      <c r="E6" s="42">
        <v>2</v>
      </c>
      <c r="F6" s="49">
        <v>9.5</v>
      </c>
    </row>
    <row r="7" spans="1:6" ht="15" x14ac:dyDescent="0.25">
      <c r="A7" s="36"/>
      <c r="B7" s="36"/>
      <c r="C7" s="55" t="s">
        <v>8</v>
      </c>
      <c r="D7" s="59">
        <v>53</v>
      </c>
      <c r="E7" s="42">
        <v>27</v>
      </c>
      <c r="F7" s="49">
        <v>9.3125</v>
      </c>
    </row>
    <row r="8" spans="1:6" ht="15" x14ac:dyDescent="0.25">
      <c r="A8" s="36"/>
      <c r="B8" s="36"/>
      <c r="C8" s="55" t="s">
        <v>10</v>
      </c>
      <c r="D8" s="59">
        <v>2</v>
      </c>
      <c r="E8" s="42"/>
      <c r="F8" s="49">
        <v>4</v>
      </c>
    </row>
    <row r="9" spans="1:6" ht="15" x14ac:dyDescent="0.25">
      <c r="A9" s="36"/>
      <c r="B9" s="36"/>
      <c r="C9" s="55" t="s">
        <v>50</v>
      </c>
      <c r="D9" s="59">
        <v>1</v>
      </c>
      <c r="E9" s="42"/>
      <c r="F9" s="49">
        <v>10</v>
      </c>
    </row>
    <row r="10" spans="1:6" ht="15" x14ac:dyDescent="0.25">
      <c r="A10" s="36"/>
      <c r="B10" s="36"/>
      <c r="C10" s="55" t="s">
        <v>51</v>
      </c>
      <c r="D10" s="59"/>
      <c r="E10" s="42">
        <v>1</v>
      </c>
      <c r="F10" s="49">
        <v>6</v>
      </c>
    </row>
    <row r="11" spans="1:6" ht="15" x14ac:dyDescent="0.25">
      <c r="A11" s="36"/>
      <c r="B11" s="36"/>
      <c r="C11" s="55" t="s">
        <v>36</v>
      </c>
      <c r="D11" s="59">
        <v>13</v>
      </c>
      <c r="E11" s="42">
        <v>6</v>
      </c>
      <c r="F11" s="49">
        <v>10.736842105263158</v>
      </c>
    </row>
    <row r="12" spans="1:6" ht="15.75" thickBot="1" x14ac:dyDescent="0.3">
      <c r="A12" s="37"/>
      <c r="B12" s="37"/>
      <c r="C12" s="55" t="s">
        <v>52</v>
      </c>
      <c r="D12" s="59">
        <v>4</v>
      </c>
      <c r="E12" s="42"/>
      <c r="F12" s="49">
        <v>9</v>
      </c>
    </row>
    <row r="13" spans="1:6" ht="15" x14ac:dyDescent="0.25">
      <c r="A13" s="35">
        <v>2</v>
      </c>
      <c r="B13" s="38" t="s">
        <v>14</v>
      </c>
      <c r="C13" s="62" t="s">
        <v>42</v>
      </c>
      <c r="D13" s="41">
        <v>1</v>
      </c>
      <c r="E13" s="41"/>
      <c r="F13" s="48">
        <v>8</v>
      </c>
    </row>
    <row r="14" spans="1:6" ht="15" x14ac:dyDescent="0.25">
      <c r="A14" s="36"/>
      <c r="B14" s="39"/>
      <c r="C14" s="63" t="s">
        <v>16</v>
      </c>
      <c r="D14" s="42">
        <v>17</v>
      </c>
      <c r="E14" s="42">
        <v>9</v>
      </c>
      <c r="F14" s="49">
        <v>10.807692307692308</v>
      </c>
    </row>
    <row r="15" spans="1:6" ht="15" x14ac:dyDescent="0.25">
      <c r="A15" s="36"/>
      <c r="B15" s="39"/>
      <c r="C15" s="63" t="s">
        <v>53</v>
      </c>
      <c r="D15" s="42">
        <v>3</v>
      </c>
      <c r="E15" s="42"/>
      <c r="F15" s="49">
        <v>10.666666666666666</v>
      </c>
    </row>
    <row r="16" spans="1:6" ht="15" x14ac:dyDescent="0.25">
      <c r="A16" s="36"/>
      <c r="B16" s="39"/>
      <c r="C16" s="63" t="s">
        <v>37</v>
      </c>
      <c r="D16" s="42">
        <v>13</v>
      </c>
      <c r="E16" s="42">
        <v>2</v>
      </c>
      <c r="F16" s="49">
        <v>12.333333333333334</v>
      </c>
    </row>
    <row r="17" spans="1:6" ht="15" x14ac:dyDescent="0.25">
      <c r="A17" s="36"/>
      <c r="B17" s="39"/>
      <c r="C17" s="63" t="s">
        <v>15</v>
      </c>
      <c r="D17" s="42">
        <v>5</v>
      </c>
      <c r="E17" s="42">
        <v>3</v>
      </c>
      <c r="F17" s="49">
        <v>10.875</v>
      </c>
    </row>
    <row r="18" spans="1:6" ht="30" x14ac:dyDescent="0.25">
      <c r="A18" s="36"/>
      <c r="B18" s="39"/>
      <c r="C18" s="65" t="s">
        <v>17</v>
      </c>
      <c r="D18" s="42">
        <v>3</v>
      </c>
      <c r="E18" s="42">
        <v>4</v>
      </c>
      <c r="F18" s="49">
        <v>9.4285714285714288</v>
      </c>
    </row>
    <row r="19" spans="1:6" ht="15" x14ac:dyDescent="0.25">
      <c r="A19" s="36"/>
      <c r="B19" s="39"/>
      <c r="C19" s="63" t="s">
        <v>54</v>
      </c>
      <c r="D19" s="42">
        <v>15</v>
      </c>
      <c r="E19" s="42">
        <v>9</v>
      </c>
      <c r="F19" s="49">
        <v>11.583333333333334</v>
      </c>
    </row>
    <row r="20" spans="1:6" ht="15" x14ac:dyDescent="0.25">
      <c r="A20" s="36"/>
      <c r="B20" s="12"/>
      <c r="C20" s="63" t="s">
        <v>38</v>
      </c>
      <c r="D20" s="42">
        <v>1</v>
      </c>
      <c r="E20" s="42"/>
      <c r="F20" s="49">
        <v>16</v>
      </c>
    </row>
    <row r="21" spans="1:6" ht="15.75" thickBot="1" x14ac:dyDescent="0.3">
      <c r="A21" s="36"/>
      <c r="B21" s="12"/>
      <c r="C21" s="64" t="s">
        <v>41</v>
      </c>
      <c r="D21" s="43">
        <v>1</v>
      </c>
      <c r="E21" s="43"/>
      <c r="F21" s="50">
        <v>18</v>
      </c>
    </row>
    <row r="22" spans="1:6" ht="15" x14ac:dyDescent="0.25">
      <c r="A22" s="35">
        <v>3</v>
      </c>
      <c r="B22" s="38" t="s">
        <v>55</v>
      </c>
      <c r="C22" s="66" t="s">
        <v>12</v>
      </c>
      <c r="D22" s="57">
        <v>6</v>
      </c>
      <c r="E22" s="41">
        <v>3</v>
      </c>
      <c r="F22" s="48">
        <v>9.2222222222222214</v>
      </c>
    </row>
    <row r="23" spans="1:6" ht="15" x14ac:dyDescent="0.25">
      <c r="A23" s="36"/>
      <c r="B23" s="39"/>
      <c r="C23" s="67" t="s">
        <v>56</v>
      </c>
      <c r="D23" s="59">
        <v>1</v>
      </c>
      <c r="E23" s="42">
        <v>1</v>
      </c>
      <c r="F23" s="49">
        <v>6.5</v>
      </c>
    </row>
    <row r="24" spans="1:6" ht="15" x14ac:dyDescent="0.25">
      <c r="A24" s="36"/>
      <c r="B24" s="39"/>
      <c r="C24" s="67" t="s">
        <v>57</v>
      </c>
      <c r="D24" s="59">
        <v>2</v>
      </c>
      <c r="E24" s="42"/>
      <c r="F24" s="49">
        <v>10</v>
      </c>
    </row>
    <row r="25" spans="1:6" ht="15" x14ac:dyDescent="0.25">
      <c r="A25" s="36"/>
      <c r="B25" s="39"/>
      <c r="C25" s="67" t="s">
        <v>58</v>
      </c>
      <c r="D25" s="59">
        <v>4</v>
      </c>
      <c r="E25" s="42">
        <v>5</v>
      </c>
      <c r="F25" s="49">
        <v>6</v>
      </c>
    </row>
    <row r="26" spans="1:6" ht="15" x14ac:dyDescent="0.25">
      <c r="A26" s="36"/>
      <c r="B26" s="39"/>
      <c r="C26" s="67" t="s">
        <v>39</v>
      </c>
      <c r="D26" s="59">
        <v>7</v>
      </c>
      <c r="E26" s="42">
        <v>2</v>
      </c>
      <c r="F26" s="49">
        <v>8.6666666666666661</v>
      </c>
    </row>
    <row r="27" spans="1:6" ht="15" x14ac:dyDescent="0.25">
      <c r="A27" s="36"/>
      <c r="B27" s="39"/>
      <c r="C27" s="67" t="s">
        <v>11</v>
      </c>
      <c r="D27" s="59">
        <v>12</v>
      </c>
      <c r="E27" s="42">
        <v>13</v>
      </c>
      <c r="F27" s="49">
        <v>6.96</v>
      </c>
    </row>
    <row r="28" spans="1:6" ht="15" x14ac:dyDescent="0.25">
      <c r="A28" s="36"/>
      <c r="B28" s="39"/>
      <c r="C28" s="67" t="s">
        <v>13</v>
      </c>
      <c r="D28" s="59">
        <v>3</v>
      </c>
      <c r="E28" s="42">
        <v>1</v>
      </c>
      <c r="F28" s="49">
        <v>7</v>
      </c>
    </row>
    <row r="29" spans="1:6" ht="15.75" thickBot="1" x14ac:dyDescent="0.3">
      <c r="A29" s="36"/>
      <c r="B29" s="12"/>
      <c r="C29" s="68" t="s">
        <v>59</v>
      </c>
      <c r="D29" s="60">
        <v>1</v>
      </c>
      <c r="E29" s="43"/>
      <c r="F29" s="50">
        <v>5</v>
      </c>
    </row>
    <row r="30" spans="1:6" ht="15" x14ac:dyDescent="0.25">
      <c r="A30" s="35">
        <v>4</v>
      </c>
      <c r="B30" s="44" t="s">
        <v>18</v>
      </c>
      <c r="C30" s="66" t="s">
        <v>19</v>
      </c>
      <c r="D30" s="57">
        <v>1</v>
      </c>
      <c r="E30" s="41">
        <v>12</v>
      </c>
      <c r="F30" s="48">
        <v>6.8461538461538458</v>
      </c>
    </row>
    <row r="31" spans="1:6" ht="15" x14ac:dyDescent="0.25">
      <c r="A31" s="36"/>
      <c r="B31" s="52"/>
      <c r="C31" s="67" t="s">
        <v>42</v>
      </c>
      <c r="D31" s="59"/>
      <c r="E31" s="42">
        <v>1</v>
      </c>
      <c r="F31" s="49">
        <v>16</v>
      </c>
    </row>
    <row r="32" spans="1:6" ht="15" x14ac:dyDescent="0.25">
      <c r="A32" s="36"/>
      <c r="B32" s="52"/>
      <c r="C32" s="67" t="s">
        <v>60</v>
      </c>
      <c r="D32" s="59">
        <v>9</v>
      </c>
      <c r="E32" s="42">
        <v>1</v>
      </c>
      <c r="F32" s="49">
        <v>8.5</v>
      </c>
    </row>
    <row r="33" spans="1:6" ht="30" x14ac:dyDescent="0.25">
      <c r="A33" s="36"/>
      <c r="B33" s="52"/>
      <c r="C33" s="69" t="s">
        <v>17</v>
      </c>
      <c r="D33" s="59"/>
      <c r="E33" s="42">
        <v>2</v>
      </c>
      <c r="F33" s="49">
        <v>11.5</v>
      </c>
    </row>
    <row r="34" spans="1:6" ht="15" x14ac:dyDescent="0.25">
      <c r="A34" s="36"/>
      <c r="B34" s="52"/>
      <c r="C34" s="67" t="s">
        <v>43</v>
      </c>
      <c r="D34" s="59">
        <v>5</v>
      </c>
      <c r="E34" s="42">
        <v>10</v>
      </c>
      <c r="F34" s="49">
        <v>9.1999999999999993</v>
      </c>
    </row>
    <row r="35" spans="1:6" ht="15" x14ac:dyDescent="0.25">
      <c r="A35" s="36"/>
      <c r="B35" s="52"/>
      <c r="C35" s="67" t="s">
        <v>61</v>
      </c>
      <c r="D35" s="59">
        <v>1</v>
      </c>
      <c r="E35" s="42"/>
      <c r="F35" s="49">
        <v>12</v>
      </c>
    </row>
    <row r="36" spans="1:6" ht="15" x14ac:dyDescent="0.25">
      <c r="A36" s="36"/>
      <c r="B36" s="52"/>
      <c r="C36" s="67" t="s">
        <v>54</v>
      </c>
      <c r="D36" s="59">
        <v>3</v>
      </c>
      <c r="E36" s="42">
        <v>3</v>
      </c>
      <c r="F36" s="49">
        <v>9.1666666666666661</v>
      </c>
    </row>
    <row r="37" spans="1:6" ht="15.75" thickBot="1" x14ac:dyDescent="0.3">
      <c r="A37" s="36"/>
      <c r="B37" s="52"/>
      <c r="C37" s="68" t="s">
        <v>38</v>
      </c>
      <c r="D37" s="60">
        <v>2</v>
      </c>
      <c r="E37" s="43"/>
      <c r="F37" s="50">
        <v>9.5</v>
      </c>
    </row>
    <row r="38" spans="1:6" ht="15.75" thickBot="1" x14ac:dyDescent="0.3">
      <c r="A38" s="72">
        <v>5</v>
      </c>
      <c r="B38" s="45" t="s">
        <v>26</v>
      </c>
      <c r="C38" s="71" t="s">
        <v>62</v>
      </c>
      <c r="D38" s="70">
        <v>10</v>
      </c>
      <c r="E38" s="47">
        <v>25</v>
      </c>
      <c r="F38" s="46">
        <v>10.228571428571428</v>
      </c>
    </row>
    <row r="39" spans="1:6" ht="30" x14ac:dyDescent="0.25">
      <c r="A39" s="80">
        <v>6</v>
      </c>
      <c r="B39" s="77" t="s">
        <v>22</v>
      </c>
      <c r="C39" s="74" t="s">
        <v>63</v>
      </c>
      <c r="D39" s="57">
        <v>1</v>
      </c>
      <c r="E39" s="41">
        <v>1</v>
      </c>
      <c r="F39" s="48">
        <v>17</v>
      </c>
    </row>
    <row r="40" spans="1:6" ht="15" x14ac:dyDescent="0.25">
      <c r="A40" s="81"/>
      <c r="B40" s="78"/>
      <c r="C40" s="75" t="s">
        <v>44</v>
      </c>
      <c r="D40" s="59">
        <v>1</v>
      </c>
      <c r="E40" s="42"/>
      <c r="F40" s="49">
        <v>9</v>
      </c>
    </row>
    <row r="41" spans="1:6" ht="15" x14ac:dyDescent="0.25">
      <c r="A41" s="81"/>
      <c r="B41" s="78"/>
      <c r="C41" s="75" t="s">
        <v>24</v>
      </c>
      <c r="D41" s="59">
        <v>1</v>
      </c>
      <c r="E41" s="42">
        <v>1</v>
      </c>
      <c r="F41" s="49">
        <v>13.5</v>
      </c>
    </row>
    <row r="42" spans="1:6" ht="15" x14ac:dyDescent="0.25">
      <c r="A42" s="81"/>
      <c r="B42" s="78"/>
      <c r="C42" s="75" t="s">
        <v>23</v>
      </c>
      <c r="D42" s="59">
        <v>14</v>
      </c>
      <c r="E42" s="42">
        <v>7</v>
      </c>
      <c r="F42" s="49">
        <v>8.9523809523809526</v>
      </c>
    </row>
    <row r="43" spans="1:6" ht="15.75" thickBot="1" x14ac:dyDescent="0.3">
      <c r="A43" s="82"/>
      <c r="B43" s="79"/>
      <c r="C43" s="76" t="s">
        <v>45</v>
      </c>
      <c r="D43" s="60">
        <v>2</v>
      </c>
      <c r="E43" s="43">
        <v>4</v>
      </c>
      <c r="F43" s="50">
        <v>9.1666666666666661</v>
      </c>
    </row>
    <row r="44" spans="1:6" ht="15" x14ac:dyDescent="0.25">
      <c r="A44" s="35">
        <v>7</v>
      </c>
      <c r="B44" s="83" t="s">
        <v>64</v>
      </c>
      <c r="C44" s="66" t="s">
        <v>65</v>
      </c>
      <c r="D44" s="58">
        <v>6</v>
      </c>
      <c r="E44" s="41"/>
      <c r="F44" s="48">
        <v>11.333333333333334</v>
      </c>
    </row>
    <row r="45" spans="1:6" ht="15" x14ac:dyDescent="0.25">
      <c r="A45" s="36"/>
      <c r="B45" s="51"/>
      <c r="C45" s="67" t="s">
        <v>66</v>
      </c>
      <c r="D45" s="56">
        <v>1</v>
      </c>
      <c r="E45" s="42"/>
      <c r="F45" s="49">
        <v>7</v>
      </c>
    </row>
    <row r="46" spans="1:6" ht="15" x14ac:dyDescent="0.25">
      <c r="A46" s="36"/>
      <c r="B46" s="51"/>
      <c r="C46" s="67" t="s">
        <v>67</v>
      </c>
      <c r="D46" s="56"/>
      <c r="E46" s="42">
        <v>2</v>
      </c>
      <c r="F46" s="49">
        <v>10</v>
      </c>
    </row>
    <row r="47" spans="1:6" ht="30.75" thickBot="1" x14ac:dyDescent="0.3">
      <c r="A47" s="37"/>
      <c r="B47" s="84"/>
      <c r="C47" s="85" t="s">
        <v>25</v>
      </c>
      <c r="D47" s="61">
        <v>12</v>
      </c>
      <c r="E47" s="43">
        <v>1</v>
      </c>
      <c r="F47" s="50">
        <v>10.076923076923077</v>
      </c>
    </row>
    <row r="48" spans="1:6" ht="15" x14ac:dyDescent="0.25">
      <c r="A48" s="80">
        <v>8</v>
      </c>
      <c r="B48" s="77" t="s">
        <v>68</v>
      </c>
      <c r="C48" s="55" t="s">
        <v>42</v>
      </c>
      <c r="D48" s="57">
        <v>3</v>
      </c>
      <c r="E48" s="41">
        <v>2</v>
      </c>
      <c r="F48" s="48">
        <v>14.6</v>
      </c>
    </row>
    <row r="49" spans="1:6" ht="15" x14ac:dyDescent="0.25">
      <c r="A49" s="81"/>
      <c r="B49" s="78"/>
      <c r="C49" s="55" t="s">
        <v>20</v>
      </c>
      <c r="D49" s="59">
        <v>4</v>
      </c>
      <c r="E49" s="42">
        <v>1</v>
      </c>
      <c r="F49" s="49">
        <v>9.1999999999999993</v>
      </c>
    </row>
    <row r="50" spans="1:6" ht="30" x14ac:dyDescent="0.25">
      <c r="A50" s="81"/>
      <c r="B50" s="78"/>
      <c r="C50" s="73" t="s">
        <v>17</v>
      </c>
      <c r="D50" s="59">
        <v>2</v>
      </c>
      <c r="E50" s="42">
        <v>1</v>
      </c>
      <c r="F50" s="49">
        <v>11</v>
      </c>
    </row>
    <row r="51" spans="1:6" ht="15" x14ac:dyDescent="0.25">
      <c r="A51" s="81"/>
      <c r="B51" s="78"/>
      <c r="C51" s="55" t="s">
        <v>54</v>
      </c>
      <c r="D51" s="59">
        <v>3</v>
      </c>
      <c r="E51" s="42"/>
      <c r="F51" s="49">
        <v>7.666666666666667</v>
      </c>
    </row>
    <row r="52" spans="1:6" ht="15.75" thickBot="1" x14ac:dyDescent="0.3">
      <c r="A52" s="82"/>
      <c r="B52" s="79"/>
      <c r="C52" s="55" t="s">
        <v>41</v>
      </c>
      <c r="D52" s="60">
        <v>2</v>
      </c>
      <c r="E52" s="43"/>
      <c r="F52" s="50">
        <v>9</v>
      </c>
    </row>
    <row r="53" spans="1:6" ht="15" x14ac:dyDescent="0.25">
      <c r="A53" s="80">
        <v>9</v>
      </c>
      <c r="B53" s="86" t="s">
        <v>69</v>
      </c>
      <c r="C53" s="66" t="s">
        <v>19</v>
      </c>
      <c r="D53" s="57">
        <v>3</v>
      </c>
      <c r="E53" s="41">
        <v>1</v>
      </c>
      <c r="F53" s="48">
        <v>15.5</v>
      </c>
    </row>
    <row r="54" spans="1:6" ht="15" x14ac:dyDescent="0.25">
      <c r="A54" s="81"/>
      <c r="B54" s="87"/>
      <c r="C54" s="67" t="s">
        <v>60</v>
      </c>
      <c r="D54" s="59">
        <v>1</v>
      </c>
      <c r="E54" s="42"/>
      <c r="F54" s="49">
        <v>11</v>
      </c>
    </row>
    <row r="55" spans="1:6" ht="15" x14ac:dyDescent="0.25">
      <c r="A55" s="81"/>
      <c r="B55" s="87"/>
      <c r="C55" s="67" t="s">
        <v>43</v>
      </c>
      <c r="D55" s="59">
        <v>7</v>
      </c>
      <c r="E55" s="42">
        <v>4</v>
      </c>
      <c r="F55" s="49">
        <v>12.272727272727273</v>
      </c>
    </row>
    <row r="56" spans="1:6" ht="15.75" thickBot="1" x14ac:dyDescent="0.3">
      <c r="A56" s="82"/>
      <c r="B56" s="88"/>
      <c r="C56" s="68" t="s">
        <v>61</v>
      </c>
      <c r="D56" s="60">
        <v>1</v>
      </c>
      <c r="E56" s="43"/>
      <c r="F56" s="50">
        <v>6</v>
      </c>
    </row>
    <row r="57" spans="1:6" ht="15" x14ac:dyDescent="0.25">
      <c r="A57" s="35">
        <v>10</v>
      </c>
      <c r="B57" s="14" t="s">
        <v>27</v>
      </c>
      <c r="C57" s="40" t="s">
        <v>47</v>
      </c>
      <c r="D57" s="57">
        <v>9</v>
      </c>
      <c r="E57" s="41">
        <v>6</v>
      </c>
      <c r="F57" s="48">
        <v>22.933333333333334</v>
      </c>
    </row>
    <row r="58" spans="1:6" ht="15" x14ac:dyDescent="0.25">
      <c r="A58" s="36"/>
      <c r="B58" s="32"/>
      <c r="C58" s="67" t="s">
        <v>40</v>
      </c>
      <c r="D58" s="59">
        <v>1</v>
      </c>
      <c r="E58" s="42"/>
      <c r="F58" s="49">
        <v>12</v>
      </c>
    </row>
    <row r="59" spans="1:6" ht="15" x14ac:dyDescent="0.25">
      <c r="A59" s="36"/>
      <c r="B59" s="32"/>
      <c r="C59" s="67" t="s">
        <v>20</v>
      </c>
      <c r="D59" s="59">
        <v>4</v>
      </c>
      <c r="E59" s="42">
        <v>2</v>
      </c>
      <c r="F59" s="49">
        <v>9.3333333333333339</v>
      </c>
    </row>
    <row r="60" spans="1:6" ht="15" x14ac:dyDescent="0.25">
      <c r="A60" s="36"/>
      <c r="B60" s="32"/>
      <c r="C60" s="67" t="s">
        <v>54</v>
      </c>
      <c r="D60" s="59">
        <v>1</v>
      </c>
      <c r="E60" s="42">
        <v>2</v>
      </c>
      <c r="F60" s="49">
        <v>7.666666666666667</v>
      </c>
    </row>
    <row r="61" spans="1:6" ht="15" x14ac:dyDescent="0.25">
      <c r="A61" s="36"/>
      <c r="B61" s="32"/>
      <c r="C61" s="67" t="s">
        <v>46</v>
      </c>
      <c r="D61" s="59">
        <v>5</v>
      </c>
      <c r="E61" s="42">
        <v>5</v>
      </c>
      <c r="F61" s="49">
        <v>8.1999999999999993</v>
      </c>
    </row>
    <row r="62" spans="1:6" ht="15" x14ac:dyDescent="0.25">
      <c r="A62" s="36"/>
      <c r="B62" s="32"/>
      <c r="C62" s="67" t="s">
        <v>28</v>
      </c>
      <c r="D62" s="59">
        <v>5</v>
      </c>
      <c r="E62" s="42">
        <v>2</v>
      </c>
      <c r="F62" s="49">
        <v>11.857142857142858</v>
      </c>
    </row>
    <row r="63" spans="1:6" ht="15" x14ac:dyDescent="0.25">
      <c r="A63" s="36"/>
      <c r="B63" s="32"/>
      <c r="C63" s="67" t="s">
        <v>51</v>
      </c>
      <c r="D63" s="59">
        <v>1</v>
      </c>
      <c r="E63" s="42">
        <v>4</v>
      </c>
      <c r="F63" s="49">
        <v>8.8000000000000007</v>
      </c>
    </row>
    <row r="64" spans="1:6" ht="15" x14ac:dyDescent="0.25">
      <c r="A64" s="36"/>
      <c r="B64" s="32"/>
      <c r="C64" s="67" t="s">
        <v>51</v>
      </c>
      <c r="D64" s="59"/>
      <c r="E64" s="42">
        <v>2</v>
      </c>
      <c r="F64" s="49">
        <v>8</v>
      </c>
    </row>
    <row r="65" spans="1:6" ht="15" x14ac:dyDescent="0.25">
      <c r="A65" s="36"/>
      <c r="B65" s="32"/>
      <c r="C65" s="67" t="s">
        <v>21</v>
      </c>
      <c r="D65" s="59">
        <v>4</v>
      </c>
      <c r="E65" s="42">
        <v>5</v>
      </c>
      <c r="F65" s="49">
        <v>7.333333333333333</v>
      </c>
    </row>
    <row r="66" spans="1:6" ht="15" x14ac:dyDescent="0.25">
      <c r="A66" s="36"/>
      <c r="B66" s="32"/>
      <c r="C66" s="67" t="s">
        <v>29</v>
      </c>
      <c r="D66" s="59">
        <v>3</v>
      </c>
      <c r="E66" s="42">
        <v>6</v>
      </c>
      <c r="F66" s="49">
        <v>8.3333333333333339</v>
      </c>
    </row>
    <row r="67" spans="1:6" ht="15" x14ac:dyDescent="0.25">
      <c r="A67" s="36"/>
      <c r="B67" s="32"/>
      <c r="C67" s="67" t="s">
        <v>48</v>
      </c>
      <c r="D67" s="59">
        <v>3</v>
      </c>
      <c r="E67" s="42"/>
      <c r="F67" s="49">
        <v>7</v>
      </c>
    </row>
    <row r="68" spans="1:6" ht="15" x14ac:dyDescent="0.25">
      <c r="A68" s="36"/>
      <c r="B68" s="32"/>
      <c r="C68" s="67" t="s">
        <v>20</v>
      </c>
      <c r="D68" s="59">
        <v>2</v>
      </c>
      <c r="E68" s="42"/>
      <c r="F68" s="49">
        <v>11</v>
      </c>
    </row>
    <row r="69" spans="1:6" ht="15" x14ac:dyDescent="0.25">
      <c r="A69" s="36"/>
      <c r="B69" s="32"/>
      <c r="C69" s="67" t="s">
        <v>38</v>
      </c>
      <c r="D69" s="59">
        <v>2</v>
      </c>
      <c r="E69" s="42">
        <v>1</v>
      </c>
      <c r="F69" s="49">
        <v>12.666666666666666</v>
      </c>
    </row>
    <row r="70" spans="1:6" ht="15" x14ac:dyDescent="0.25">
      <c r="A70" s="36"/>
      <c r="B70" s="32"/>
      <c r="C70" s="67" t="s">
        <v>70</v>
      </c>
      <c r="D70" s="59">
        <v>1</v>
      </c>
      <c r="E70" s="42"/>
      <c r="F70" s="49">
        <v>4</v>
      </c>
    </row>
    <row r="71" spans="1:6" ht="15" x14ac:dyDescent="0.25">
      <c r="A71" s="36"/>
      <c r="B71" s="32"/>
      <c r="C71" s="67" t="s">
        <v>40</v>
      </c>
      <c r="D71" s="59"/>
      <c r="E71" s="42">
        <v>1</v>
      </c>
      <c r="F71" s="49">
        <v>8</v>
      </c>
    </row>
    <row r="72" spans="1:6" ht="15" x14ac:dyDescent="0.25">
      <c r="A72" s="36"/>
      <c r="B72" s="32"/>
      <c r="C72" s="67" t="s">
        <v>20</v>
      </c>
      <c r="D72" s="59">
        <v>1</v>
      </c>
      <c r="E72" s="42"/>
      <c r="F72" s="49">
        <v>14</v>
      </c>
    </row>
    <row r="73" spans="1:6" ht="30" x14ac:dyDescent="0.25">
      <c r="A73" s="36"/>
      <c r="B73" s="32"/>
      <c r="C73" s="69" t="s">
        <v>17</v>
      </c>
      <c r="D73" s="59"/>
      <c r="E73" s="42">
        <v>2</v>
      </c>
      <c r="F73" s="49">
        <v>8</v>
      </c>
    </row>
    <row r="74" spans="1:6" ht="15" x14ac:dyDescent="0.25">
      <c r="A74" s="36"/>
      <c r="B74" s="32"/>
      <c r="C74" s="67" t="s">
        <v>38</v>
      </c>
      <c r="D74" s="59">
        <v>1</v>
      </c>
      <c r="E74" s="42"/>
      <c r="F74" s="49">
        <v>8</v>
      </c>
    </row>
    <row r="75" spans="1:6" ht="15" x14ac:dyDescent="0.25">
      <c r="A75" s="36"/>
      <c r="B75" s="32"/>
      <c r="C75" s="67" t="s">
        <v>41</v>
      </c>
      <c r="D75" s="59">
        <v>1</v>
      </c>
      <c r="E75" s="42"/>
      <c r="F75" s="49">
        <v>8</v>
      </c>
    </row>
    <row r="76" spans="1:6" ht="15" x14ac:dyDescent="0.25">
      <c r="A76" s="36"/>
      <c r="B76" s="32"/>
      <c r="C76" s="67" t="s">
        <v>42</v>
      </c>
      <c r="D76" s="59">
        <v>1</v>
      </c>
      <c r="E76" s="42"/>
      <c r="F76" s="49">
        <v>11</v>
      </c>
    </row>
    <row r="77" spans="1:6" ht="15" x14ac:dyDescent="0.25">
      <c r="A77" s="36"/>
      <c r="B77" s="32"/>
      <c r="C77" s="67" t="s">
        <v>20</v>
      </c>
      <c r="D77" s="59">
        <v>3</v>
      </c>
      <c r="E77" s="42"/>
      <c r="F77" s="49">
        <v>8.6666666666666661</v>
      </c>
    </row>
    <row r="78" spans="1:6" ht="15" x14ac:dyDescent="0.25">
      <c r="A78" s="36"/>
      <c r="B78" s="32"/>
      <c r="C78" s="67" t="s">
        <v>54</v>
      </c>
      <c r="D78" s="59">
        <v>1</v>
      </c>
      <c r="E78" s="42"/>
      <c r="F78" s="49">
        <v>17</v>
      </c>
    </row>
    <row r="79" spans="1:6" ht="15" x14ac:dyDescent="0.25">
      <c r="A79" s="36"/>
      <c r="B79" s="32"/>
      <c r="C79" s="67" t="s">
        <v>20</v>
      </c>
      <c r="D79" s="59">
        <v>1</v>
      </c>
      <c r="E79" s="42"/>
      <c r="F79" s="49">
        <v>10</v>
      </c>
    </row>
    <row r="80" spans="1:6" ht="15" x14ac:dyDescent="0.25">
      <c r="A80" s="36"/>
      <c r="B80" s="32"/>
      <c r="C80" s="67" t="s">
        <v>38</v>
      </c>
      <c r="D80" s="59">
        <v>1</v>
      </c>
      <c r="E80" s="42"/>
      <c r="F80" s="49">
        <v>16</v>
      </c>
    </row>
    <row r="81" spans="1:6" ht="15" x14ac:dyDescent="0.25">
      <c r="A81" s="36"/>
      <c r="B81" s="32"/>
      <c r="C81" s="67" t="s">
        <v>54</v>
      </c>
      <c r="D81" s="59">
        <v>5</v>
      </c>
      <c r="E81" s="42"/>
      <c r="F81" s="49">
        <v>21</v>
      </c>
    </row>
    <row r="82" spans="1:6" ht="15" x14ac:dyDescent="0.25">
      <c r="A82" s="36"/>
      <c r="B82" s="32"/>
      <c r="C82" s="67" t="s">
        <v>38</v>
      </c>
      <c r="D82" s="59">
        <v>1</v>
      </c>
      <c r="E82" s="42"/>
      <c r="F82" s="49">
        <v>3</v>
      </c>
    </row>
    <row r="83" spans="1:6" ht="15" x14ac:dyDescent="0.25">
      <c r="A83" s="36"/>
      <c r="B83" s="32"/>
      <c r="C83" s="67" t="s">
        <v>40</v>
      </c>
      <c r="D83" s="59">
        <v>1</v>
      </c>
      <c r="E83" s="42"/>
      <c r="F83" s="49">
        <v>6</v>
      </c>
    </row>
    <row r="84" spans="1:6" ht="15" x14ac:dyDescent="0.25">
      <c r="A84" s="36"/>
      <c r="B84" s="32"/>
      <c r="C84" s="67" t="s">
        <v>20</v>
      </c>
      <c r="D84" s="59">
        <v>2</v>
      </c>
      <c r="E84" s="42">
        <v>1</v>
      </c>
      <c r="F84" s="49">
        <v>9.3333333333333339</v>
      </c>
    </row>
    <row r="85" spans="1:6" ht="15" x14ac:dyDescent="0.25">
      <c r="A85" s="36"/>
      <c r="B85" s="32"/>
      <c r="C85" s="67" t="s">
        <v>20</v>
      </c>
      <c r="D85" s="59">
        <v>1</v>
      </c>
      <c r="E85" s="42"/>
      <c r="F85" s="49">
        <v>10</v>
      </c>
    </row>
    <row r="86" spans="1:6" ht="15" x14ac:dyDescent="0.25">
      <c r="A86" s="36"/>
      <c r="B86" s="32"/>
      <c r="C86" s="67" t="s">
        <v>40</v>
      </c>
      <c r="D86" s="59"/>
      <c r="E86" s="42">
        <v>1</v>
      </c>
      <c r="F86" s="49">
        <v>10</v>
      </c>
    </row>
    <row r="87" spans="1:6" ht="15" x14ac:dyDescent="0.25">
      <c r="A87" s="36"/>
      <c r="B87" s="32"/>
      <c r="C87" s="67" t="s">
        <v>71</v>
      </c>
      <c r="D87" s="59">
        <v>1</v>
      </c>
      <c r="E87" s="42"/>
      <c r="F87" s="49">
        <v>11</v>
      </c>
    </row>
    <row r="88" spans="1:6" ht="15" x14ac:dyDescent="0.25">
      <c r="A88" s="36"/>
      <c r="B88" s="32"/>
      <c r="C88" s="67" t="s">
        <v>54</v>
      </c>
      <c r="D88" s="59"/>
      <c r="E88" s="42">
        <v>1</v>
      </c>
      <c r="F88" s="49">
        <v>8</v>
      </c>
    </row>
    <row r="89" spans="1:6" ht="15" x14ac:dyDescent="0.25">
      <c r="A89" s="36"/>
      <c r="B89" s="32"/>
      <c r="C89" s="67" t="s">
        <v>72</v>
      </c>
      <c r="D89" s="59">
        <v>1</v>
      </c>
      <c r="E89" s="42"/>
      <c r="F89" s="49">
        <v>5</v>
      </c>
    </row>
    <row r="90" spans="1:6" ht="15.75" thickBot="1" x14ac:dyDescent="0.3">
      <c r="A90" s="36"/>
      <c r="B90" s="32"/>
      <c r="C90" s="68" t="s">
        <v>73</v>
      </c>
      <c r="D90" s="60">
        <v>2</v>
      </c>
      <c r="E90" s="43">
        <v>1</v>
      </c>
      <c r="F90" s="50">
        <v>11.666666666666666</v>
      </c>
    </row>
    <row r="91" spans="1:6" ht="13.5" thickBot="1" x14ac:dyDescent="0.25">
      <c r="A91" s="15" t="s">
        <v>30</v>
      </c>
      <c r="B91" s="16"/>
      <c r="C91" s="16"/>
      <c r="D91" s="33">
        <f>+SUM(D3:D90)</f>
        <v>350</v>
      </c>
      <c r="E91" s="33">
        <f>+SUM(E3:E90)</f>
        <v>215</v>
      </c>
      <c r="F91" s="34">
        <v>10</v>
      </c>
    </row>
    <row r="94" spans="1:6" ht="15" x14ac:dyDescent="0.25">
      <c r="B94" s="18"/>
      <c r="C94" s="18"/>
      <c r="D94" s="19"/>
    </row>
    <row r="95" spans="1:6" x14ac:dyDescent="0.2">
      <c r="B95" s="20" t="s">
        <v>31</v>
      </c>
      <c r="C95" s="21"/>
      <c r="D95" s="22"/>
    </row>
    <row r="96" spans="1:6" ht="13.5" thickBot="1" x14ac:dyDescent="0.25">
      <c r="B96" s="21"/>
      <c r="C96" s="21"/>
      <c r="D96" s="22"/>
    </row>
    <row r="97" spans="2:4" ht="13.5" thickBot="1" x14ac:dyDescent="0.25">
      <c r="B97" s="23" t="s">
        <v>32</v>
      </c>
      <c r="C97" s="24"/>
      <c r="D97" s="25">
        <f>+D91+E91</f>
        <v>565</v>
      </c>
    </row>
    <row r="98" spans="2:4" ht="13.5" thickBot="1" x14ac:dyDescent="0.25">
      <c r="B98" s="26" t="s">
        <v>33</v>
      </c>
      <c r="C98" s="27"/>
      <c r="D98" s="28">
        <v>95</v>
      </c>
    </row>
    <row r="99" spans="2:4" ht="13.5" thickBot="1" x14ac:dyDescent="0.25">
      <c r="B99" s="29" t="s">
        <v>34</v>
      </c>
      <c r="C99" s="30"/>
      <c r="D99" s="31">
        <v>571</v>
      </c>
    </row>
  </sheetData>
  <mergeCells count="7">
    <mergeCell ref="B53:B56"/>
    <mergeCell ref="A53:A56"/>
    <mergeCell ref="D1:E1"/>
    <mergeCell ref="B39:B43"/>
    <mergeCell ref="A39:A43"/>
    <mergeCell ref="B48:B52"/>
    <mergeCell ref="A48:A5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WEB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Jessica Mirella Dioses Montero</dc:creator>
  <cp:lastModifiedBy>Katherine Shirley Andrade Perez</cp:lastModifiedBy>
  <dcterms:created xsi:type="dcterms:W3CDTF">2016-10-21T01:22:58Z</dcterms:created>
  <dcterms:modified xsi:type="dcterms:W3CDTF">2018-04-25T15:43:16Z</dcterms:modified>
</cp:coreProperties>
</file>