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09"/>
  <workbookPr/>
  <mc:AlternateContent xmlns:mc="http://schemas.openxmlformats.org/markup-compatibility/2006">
    <mc:Choice Requires="x15">
      <x15ac:absPath xmlns:x15ac="http://schemas.microsoft.com/office/spreadsheetml/2010/11/ac" url="https://cmsra.sharepoint.com/ABOG/CLIENTES/PA_AEROCAFE/Estruc_lado_aire/Carpeta Compartida Aerocafe CMS/Bases de Precalificación/Formularios Precalificación/"/>
    </mc:Choice>
  </mc:AlternateContent>
  <xr:revisionPtr revIDLastSave="3" documentId="8_{9E43CD8C-E402-4032-BAC4-2D93AACD603F}" xr6:coauthVersionLast="47" xr6:coauthVersionMax="47" xr10:uidLastSave="{097410E2-A705-409E-ACD7-7E451883033E}"/>
  <bookViews>
    <workbookView xWindow="20370" yWindow="-120" windowWidth="29040" windowHeight="15720" firstSheet="5" xr2:uid="{D1C9DD37-3C7F-9A43-AD81-47FE36810819}"/>
  </bookViews>
  <sheets>
    <sheet name="Formulario 4A" sheetId="1" r:id="rId1"/>
    <sheet name="Formulario 4B" sheetId="3" r:id="rId2"/>
    <sheet name="Formulario 4C" sheetId="4" r:id="rId3"/>
    <sheet name="Formulario 4D " sheetId="5" r:id="rId4"/>
    <sheet name="Formulario 4E" sheetId="6" r:id="rId5"/>
    <sheet name="Formulario 4F" sheetId="7" r:id="rId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3" i="7" l="1"/>
  <c r="F12" i="7"/>
  <c r="B21" i="1"/>
  <c r="F11" i="7"/>
  <c r="F7" i="7"/>
  <c r="F6" i="7"/>
  <c r="B109" i="7"/>
  <c r="B108" i="7"/>
  <c r="B82" i="7"/>
  <c r="F9" i="7" s="1"/>
  <c r="B81" i="7"/>
  <c r="F8" i="7" s="1"/>
  <c r="B55" i="7"/>
  <c r="B54" i="7"/>
  <c r="B95" i="7"/>
  <c r="B100" i="7" s="1"/>
  <c r="B94" i="7"/>
  <c r="B99" i="7" s="1"/>
  <c r="B68" i="7"/>
  <c r="B73" i="7" s="1"/>
  <c r="B67" i="7"/>
  <c r="B72" i="7" s="1"/>
  <c r="B41" i="7"/>
  <c r="B46" i="7" s="1"/>
  <c r="B40" i="7"/>
  <c r="B45" i="7" s="1"/>
  <c r="B27" i="7"/>
  <c r="B26" i="7"/>
  <c r="B13" i="7"/>
  <c r="B18" i="7" s="1"/>
  <c r="B12" i="7"/>
  <c r="B17" i="7" s="1"/>
  <c r="F19" i="6"/>
  <c r="F18" i="6"/>
  <c r="F17" i="6"/>
  <c r="F12" i="6"/>
  <c r="F11" i="6"/>
  <c r="B22" i="6"/>
  <c r="B21" i="6"/>
  <c r="B13" i="6"/>
  <c r="B18" i="6" s="1"/>
  <c r="B12" i="6"/>
  <c r="B17" i="6" s="1"/>
  <c r="B26" i="6" s="1"/>
  <c r="F11" i="1"/>
  <c r="B77" i="5"/>
  <c r="B82" i="5" s="1"/>
  <c r="B76" i="5"/>
  <c r="B81" i="5" s="1"/>
  <c r="B55" i="5"/>
  <c r="B60" i="5" s="1"/>
  <c r="B54" i="5"/>
  <c r="B59" i="5" s="1"/>
  <c r="B34" i="5"/>
  <c r="B39" i="5" s="1"/>
  <c r="B33" i="5"/>
  <c r="B38" i="5" s="1"/>
  <c r="B13" i="5"/>
  <c r="B18" i="5" s="1"/>
  <c r="B12" i="5"/>
  <c r="B17" i="5" s="1"/>
  <c r="F7" i="5"/>
  <c r="F6" i="5"/>
  <c r="F11" i="4"/>
  <c r="F10" i="4"/>
  <c r="B13" i="4"/>
  <c r="B18" i="4" s="1"/>
  <c r="B12" i="4"/>
  <c r="B17" i="4" s="1"/>
  <c r="F7" i="3"/>
  <c r="F6" i="3"/>
  <c r="F8" i="3" s="1"/>
  <c r="B77" i="3"/>
  <c r="B82" i="3" s="1"/>
  <c r="B76" i="3"/>
  <c r="B81" i="3" s="1"/>
  <c r="B104" i="7" s="1"/>
  <c r="B55" i="3"/>
  <c r="B60" i="3" s="1"/>
  <c r="B54" i="3"/>
  <c r="B59" i="3" s="1"/>
  <c r="B77" i="7" s="1"/>
  <c r="B34" i="3"/>
  <c r="B39" i="3" s="1"/>
  <c r="B33" i="3"/>
  <c r="B38" i="3" s="1"/>
  <c r="B49" i="7" s="1"/>
  <c r="B13" i="3"/>
  <c r="B18" i="3" s="1"/>
  <c r="B12" i="3"/>
  <c r="B17" i="3" s="1"/>
  <c r="B22" i="7" s="1"/>
  <c r="F10" i="1"/>
  <c r="B21" i="7" l="1"/>
  <c r="B103" i="7"/>
  <c r="B50" i="7"/>
  <c r="F9" i="3"/>
  <c r="B76" i="7"/>
  <c r="B24" i="6"/>
  <c r="B25" i="6"/>
  <c r="B22" i="4"/>
  <c r="B21" i="4"/>
  <c r="F9" i="5"/>
  <c r="F8" i="5"/>
</calcChain>
</file>

<file path=xl/sharedStrings.xml><?xml version="1.0" encoding="utf-8"?>
<sst xmlns="http://schemas.openxmlformats.org/spreadsheetml/2006/main" count="321" uniqueCount="61">
  <si>
    <t>Formulario 4A – Patrimonio Neto e Índice de Endeudamiento – Participante actuando individualmente</t>
  </si>
  <si>
    <t>Formato para Participantes Extranjeros Sin Sucursal en Colombia</t>
  </si>
  <si>
    <t>Formato para Participantes Nacionales</t>
  </si>
  <si>
    <t>Nombre del Participante</t>
  </si>
  <si>
    <t>Activo Total (Moneda Original)</t>
  </si>
  <si>
    <t>Activo Total en COP</t>
  </si>
  <si>
    <t>Pasivo Total (Moneda Original)</t>
  </si>
  <si>
    <t>Pasivo Total en COP</t>
  </si>
  <si>
    <t>Moneda</t>
  </si>
  <si>
    <t>Fecha de corte de los Estados Financieros</t>
  </si>
  <si>
    <t>Patrimonio Neto</t>
  </si>
  <si>
    <t>Índice de Endeudamiento</t>
  </si>
  <si>
    <t>Activo Total en USD</t>
  </si>
  <si>
    <t>Pasivo Total en USD</t>
  </si>
  <si>
    <t xml:space="preserve">Tasa de Conversión </t>
  </si>
  <si>
    <t>Fuente</t>
  </si>
  <si>
    <t xml:space="preserve">Tasa Representativa de Mercado </t>
  </si>
  <si>
    <t>Firma del Representante Legal o apoderado</t>
  </si>
  <si>
    <t>Identificación</t>
  </si>
  <si>
    <t>Formulario 4B – Patrimonio Neto e Índice de Endeudamiento – Estructura Plural</t>
  </si>
  <si>
    <t>Integrante Principal 1</t>
  </si>
  <si>
    <t>Formato para Integrantes Extranjeros Sin Sucursal en Colombia</t>
  </si>
  <si>
    <t>Total Activo Proponente</t>
  </si>
  <si>
    <t>Total Pasivo Proponente</t>
  </si>
  <si>
    <t>Patrimonio Neto Proponente</t>
  </si>
  <si>
    <t>Índice de Endeudamiento Proponente</t>
  </si>
  <si>
    <t>Firma del Representante Común</t>
  </si>
  <si>
    <t>Formato para Integrantes Nacionales</t>
  </si>
  <si>
    <t>Integrante Principal 2</t>
  </si>
  <si>
    <t>Integrante Principal 3</t>
  </si>
  <si>
    <t>Integrante Principal 4</t>
  </si>
  <si>
    <t>Formulario 4C – Índice de Liquidez y Capital de Trabajo – Participante Actuando Individualmente</t>
  </si>
  <si>
    <t>Activo Corriente (Moneda Original)</t>
  </si>
  <si>
    <t>Activo Corriente en COP</t>
  </si>
  <si>
    <t>Pasivo Corriente (Moneda Original)</t>
  </si>
  <si>
    <t>Pasivo Corriente en COP</t>
  </si>
  <si>
    <t>Índice de Liquidez</t>
  </si>
  <si>
    <t>Capital de Trabajo</t>
  </si>
  <si>
    <t>Activo Corriente en USD</t>
  </si>
  <si>
    <t>Pasivo Corriente en USD</t>
  </si>
  <si>
    <t>Formulario 4D – Índice de Liquidez y Capital de Trabajo – Estructura Plural</t>
  </si>
  <si>
    <t>Activo Corriente Proponente</t>
  </si>
  <si>
    <t>Pasivo Corriente Proponente</t>
  </si>
  <si>
    <t xml:space="preserve">Capital de Trabajo </t>
  </si>
  <si>
    <t>Formulario 4E – Rentabilidad Sobre el Activo y Rentabilidad sobre el Patrimonio – Participante Actuando Individualmente</t>
  </si>
  <si>
    <t>Utilidad Operacional (Moneda Original)</t>
  </si>
  <si>
    <t>Utilidad Operacional en COP</t>
  </si>
  <si>
    <t>Gastos de Intereses (Moneda Original)</t>
  </si>
  <si>
    <t>Gastos de Intereses en COP</t>
  </si>
  <si>
    <t>Utilidad Operacional en USD</t>
  </si>
  <si>
    <t>Patrimonio Neto en COP</t>
  </si>
  <si>
    <t>Gastos de Intereses en USD</t>
  </si>
  <si>
    <t xml:space="preserve">Razon de Cobertura de Intereses </t>
  </si>
  <si>
    <t>ROA</t>
  </si>
  <si>
    <t>ROE</t>
  </si>
  <si>
    <t>Formulario 4F – Rentabilidad Sobre el Activo y Rentabilidad sobre el Patrimonio – Estructura Plural</t>
  </si>
  <si>
    <t>Utilidad Operacional Proponente</t>
  </si>
  <si>
    <t>Gastos de Intereses Proponente</t>
  </si>
  <si>
    <t>Activo Total Proponente</t>
  </si>
  <si>
    <t>Patrimonio Total Proponente</t>
  </si>
  <si>
    <t>Razon de Cobertura de Intereses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</si>
</sst>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2"/>
      <color theme="1"/>
      <name val="Aptos Narrow"/>
      <family val="2"/>
      <scheme val="minor"/>
    </font>
    <font>
      <b/>
      <sz val="11"/>
      <color theme="1"/>
      <name val="Arial Narrow"/>
      <family val="2"/>
    </font>
    <font>
      <sz val="12"/>
      <color theme="1"/>
      <name val="Aptos Narrow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4999237037263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2" borderId="0" xfId="0" applyFill="1"/>
    <xf numFmtId="0" fontId="1" fillId="0" borderId="0" xfId="0" applyFont="1" applyAlignment="1">
      <alignment horizontal="center" vertical="center"/>
    </xf>
    <xf numFmtId="0" fontId="0" fillId="2" borderId="1" xfId="0" applyFill="1" applyBorder="1"/>
    <xf numFmtId="0" fontId="1" fillId="2" borderId="0" xfId="0" applyFont="1" applyFill="1" applyAlignment="1">
      <alignment horizontal="center" vertical="center"/>
    </xf>
    <xf numFmtId="0" fontId="2" fillId="2" borderId="1" xfId="0" applyFont="1" applyFill="1" applyBorder="1"/>
    <xf numFmtId="0" fontId="1" fillId="0" borderId="0" xfId="0" applyFont="1" applyAlignment="1" applyProtection="1">
      <alignment horizontal="center" vertical="center"/>
      <protection locked="0"/>
    </xf>
    <xf numFmtId="0" fontId="0" fillId="2" borderId="0" xfId="0" applyFill="1" applyProtection="1">
      <protection locked="0"/>
    </xf>
    <xf numFmtId="0" fontId="1" fillId="2" borderId="0" xfId="0" applyFont="1" applyFill="1" applyAlignment="1" applyProtection="1">
      <alignment horizontal="center" vertical="center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3" borderId="1" xfId="0" applyFill="1" applyBorder="1" applyAlignment="1" applyProtection="1">
      <alignment horizontal="center"/>
      <protection locked="0"/>
    </xf>
    <xf numFmtId="0" fontId="0" fillId="3" borderId="1" xfId="0" applyFill="1" applyBorder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0" fillId="3" borderId="1" xfId="0" applyFill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6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0B0AB3-A905-924C-AAF3-589B58941F5C}">
  <dimension ref="A2:F26"/>
  <sheetViews>
    <sheetView tabSelected="1" zoomScale="115" zoomScaleNormal="115" workbookViewId="0">
      <selection activeCell="B6" sqref="B6"/>
    </sheetView>
  </sheetViews>
  <sheetFormatPr defaultColWidth="10.875" defaultRowHeight="15.75"/>
  <cols>
    <col min="1" max="1" width="38.375" style="7" customWidth="1"/>
    <col min="2" max="2" width="24.5" style="7" customWidth="1"/>
    <col min="3" max="4" width="10.875" style="7"/>
    <col min="5" max="5" width="27.625" style="7" customWidth="1"/>
    <col min="6" max="6" width="36.875" style="7" customWidth="1"/>
    <col min="7" max="16384" width="10.875" style="7"/>
  </cols>
  <sheetData>
    <row r="2" spans="1:6" ht="16.5">
      <c r="A2" s="17" t="s">
        <v>0</v>
      </c>
      <c r="B2" s="17"/>
      <c r="C2" s="17"/>
      <c r="D2" s="17"/>
      <c r="E2" s="17"/>
      <c r="F2" s="17"/>
    </row>
    <row r="3" spans="1:6" ht="16.5">
      <c r="E3" s="8"/>
    </row>
    <row r="4" spans="1:6" ht="16.5">
      <c r="E4" s="6"/>
    </row>
    <row r="5" spans="1:6">
      <c r="A5" s="15" t="s">
        <v>1</v>
      </c>
      <c r="B5" s="15"/>
      <c r="E5" s="16" t="s">
        <v>2</v>
      </c>
      <c r="F5" s="16"/>
    </row>
    <row r="6" spans="1:6">
      <c r="A6" s="9" t="s">
        <v>3</v>
      </c>
      <c r="B6" s="9"/>
      <c r="E6" s="9" t="s">
        <v>3</v>
      </c>
      <c r="F6" s="9"/>
    </row>
    <row r="7" spans="1:6">
      <c r="A7" s="9" t="s">
        <v>4</v>
      </c>
      <c r="B7" s="9"/>
      <c r="E7" s="9" t="s">
        <v>5</v>
      </c>
      <c r="F7" s="9"/>
    </row>
    <row r="8" spans="1:6">
      <c r="A8" s="9" t="s">
        <v>6</v>
      </c>
      <c r="B8" s="9"/>
      <c r="E8" s="9" t="s">
        <v>7</v>
      </c>
      <c r="F8" s="9"/>
    </row>
    <row r="9" spans="1:6">
      <c r="A9" s="9" t="s">
        <v>8</v>
      </c>
      <c r="B9" s="9"/>
    </row>
    <row r="10" spans="1:6">
      <c r="A10" s="9" t="s">
        <v>9</v>
      </c>
      <c r="B10" s="9"/>
      <c r="E10" s="9" t="s">
        <v>10</v>
      </c>
      <c r="F10" s="3">
        <f>+F7-F8</f>
        <v>0</v>
      </c>
    </row>
    <row r="11" spans="1:6">
      <c r="A11" s="9"/>
      <c r="B11" s="9"/>
      <c r="E11" s="9" t="s">
        <v>11</v>
      </c>
      <c r="F11" s="9" t="e">
        <f>+F8/F7</f>
        <v>#DIV/0!</v>
      </c>
    </row>
    <row r="12" spans="1:6">
      <c r="A12" s="9" t="s">
        <v>12</v>
      </c>
      <c r="B12" s="3"/>
    </row>
    <row r="13" spans="1:6">
      <c r="A13" s="9" t="s">
        <v>13</v>
      </c>
      <c r="B13" s="3"/>
    </row>
    <row r="14" spans="1:6">
      <c r="A14" s="9" t="s">
        <v>14</v>
      </c>
      <c r="B14" s="9"/>
    </row>
    <row r="15" spans="1:6">
      <c r="A15" s="9" t="s">
        <v>15</v>
      </c>
      <c r="B15" s="9"/>
    </row>
    <row r="16" spans="1:6">
      <c r="A16" s="9"/>
      <c r="B16" s="9"/>
    </row>
    <row r="17" spans="1:2">
      <c r="A17" s="9" t="s">
        <v>5</v>
      </c>
      <c r="B17" s="3"/>
    </row>
    <row r="18" spans="1:2">
      <c r="A18" s="9" t="s">
        <v>7</v>
      </c>
      <c r="B18" s="3"/>
    </row>
    <row r="19" spans="1:2">
      <c r="A19" s="9" t="s">
        <v>16</v>
      </c>
      <c r="B19" s="9"/>
    </row>
    <row r="21" spans="1:2">
      <c r="A21" s="9" t="s">
        <v>10</v>
      </c>
      <c r="B21" s="3">
        <f>+B17-B18</f>
        <v>0</v>
      </c>
    </row>
    <row r="24" spans="1:2" ht="16.5" thickBot="1">
      <c r="A24" s="10"/>
    </row>
    <row r="25" spans="1:2">
      <c r="A25" s="7" t="s">
        <v>17</v>
      </c>
    </row>
    <row r="26" spans="1:2">
      <c r="A26" s="7" t="s">
        <v>18</v>
      </c>
    </row>
  </sheetData>
  <mergeCells count="2">
    <mergeCell ref="E5:F5"/>
    <mergeCell ref="A2:F2"/>
  </mergeCells>
  <dataValidations count="7">
    <dataValidation allowBlank="1" showInputMessage="1" showErrorMessage="1" promptTitle="Activo total" prompt="Indicar el valor total del activo en su moneda original" sqref="B7" xr:uid="{A499D5BC-4694-A147-B0E9-FE7C361D4B28}"/>
    <dataValidation allowBlank="1" showInputMessage="1" showErrorMessage="1" promptTitle="Pasivo Total" prompt="Indicar el valor total del pasivo en su moneda original" sqref="B8" xr:uid="{0A741E85-62C7-054C-9E21-D62DF86C766F}"/>
    <dataValidation allowBlank="1" showInputMessage="1" showErrorMessage="1" promptTitle="Moneda" prompt="Indicar la moneda en la que se encuentran expresados los valores " sqref="B9" xr:uid="{F06F2FD1-2CED-D74C-8728-BFAB11B9BFBA}"/>
    <dataValidation allowBlank="1" showInputMessage="1" showErrorMessage="1" promptTitle="Tasa de Conversión" prompt="Indicar la tasa de conversión de la moneda original a dólares de los Estados Unidos, publicada por el Banco Central correspondiente. _x000a_Debe expresarse como un factor que actúe como divisor. " sqref="B14" xr:uid="{28EDB83E-9849-4746-8E52-D3DC0E59437A}"/>
    <dataValidation allowBlank="1" showInputMessage="1" showErrorMessage="1" promptTitle="Fuente" prompt="Indicar la página web de donde se toma la información. _x000a_La tasa utilizada debe corresponder con la fecha de corte de los estados financieros" sqref="B15" xr:uid="{FCAD2D53-EA74-B84C-84CA-AA2E66FF9900}"/>
    <dataValidation allowBlank="1" showInputMessage="1" showErrorMessage="1" promptTitle="TRM" prompt="Tasa Representativa del Mercado certificada por la Superintendencia Financiera para la fecha de corte de los estados financieros" sqref="B19" xr:uid="{A24B28D1-C4EC-3545-BA0D-05BA3A5DDEC2}"/>
    <dataValidation allowBlank="1" showInputMessage="1" showErrorMessage="1" promptTitle="RUP" prompt="Información tomada del RUP vigente y en firme. " sqref="F7:F8" xr:uid="{C569334F-F7F8-C54A-BB05-EB6BCE442AFF}"/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36C3B3-8CD9-904F-89D0-BAA38C4BDED2}">
  <dimension ref="A2:F86"/>
  <sheetViews>
    <sheetView zoomScale="130" zoomScaleNormal="130" workbookViewId="0">
      <selection activeCell="D5" sqref="D5"/>
    </sheetView>
  </sheetViews>
  <sheetFormatPr defaultColWidth="10.875" defaultRowHeight="15.75"/>
  <cols>
    <col min="1" max="1" width="38.375" style="1" customWidth="1"/>
    <col min="2" max="2" width="24.5" style="1" customWidth="1"/>
    <col min="3" max="4" width="10.875" style="1"/>
    <col min="5" max="5" width="31.875" style="1" customWidth="1"/>
    <col min="6" max="6" width="36.875" style="1" customWidth="1"/>
    <col min="7" max="16384" width="10.875" style="1"/>
  </cols>
  <sheetData>
    <row r="2" spans="1:6" ht="16.5">
      <c r="A2" s="19" t="s">
        <v>19</v>
      </c>
      <c r="B2" s="19"/>
      <c r="C2" s="19"/>
      <c r="D2" s="19"/>
      <c r="E2" s="19"/>
      <c r="F2" s="19"/>
    </row>
    <row r="3" spans="1:6" ht="16.5">
      <c r="E3" s="4"/>
    </row>
    <row r="4" spans="1:6" ht="16.5">
      <c r="A4" s="18" t="s">
        <v>20</v>
      </c>
      <c r="B4" s="18"/>
      <c r="E4" s="2"/>
    </row>
    <row r="5" spans="1:6">
      <c r="A5" s="18" t="s">
        <v>21</v>
      </c>
      <c r="B5" s="18"/>
    </row>
    <row r="6" spans="1:6">
      <c r="A6" s="3" t="s">
        <v>3</v>
      </c>
      <c r="B6" s="3"/>
      <c r="E6" s="3" t="s">
        <v>22</v>
      </c>
      <c r="F6" s="3">
        <f>(IF(B7&gt;0,B17,B21)+IF(B28&gt;0,B38,B42)+IF(B49&gt;0,B59,B63)+IF(B71&gt;0,B81,B85))</f>
        <v>0</v>
      </c>
    </row>
    <row r="7" spans="1:6">
      <c r="A7" s="3" t="s">
        <v>4</v>
      </c>
      <c r="B7" s="3"/>
      <c r="E7" s="3" t="s">
        <v>23</v>
      </c>
      <c r="F7" s="3">
        <f>(IF(B7&gt;0,B18,B22)+IF(B28&gt;0,B39,B43)+IF(B49&gt;0,B60,B64)+IF(B71&gt;0,B82,B86))</f>
        <v>0</v>
      </c>
    </row>
    <row r="8" spans="1:6">
      <c r="A8" s="3" t="s">
        <v>6</v>
      </c>
      <c r="B8" s="3"/>
      <c r="E8" s="3" t="s">
        <v>24</v>
      </c>
      <c r="F8" s="3">
        <f>+F6-F7</f>
        <v>0</v>
      </c>
    </row>
    <row r="9" spans="1:6">
      <c r="A9" s="3" t="s">
        <v>8</v>
      </c>
      <c r="B9" s="3"/>
      <c r="E9" s="3" t="s">
        <v>25</v>
      </c>
      <c r="F9" s="3" t="e">
        <f>+F7/F6</f>
        <v>#DIV/0!</v>
      </c>
    </row>
    <row r="10" spans="1:6">
      <c r="A10" s="3" t="s">
        <v>9</v>
      </c>
      <c r="B10" s="3"/>
    </row>
    <row r="11" spans="1:6">
      <c r="A11" s="3"/>
      <c r="B11" s="3"/>
    </row>
    <row r="12" spans="1:6" ht="16.5" thickBot="1">
      <c r="A12" s="3" t="s">
        <v>12</v>
      </c>
      <c r="B12" s="3" t="e">
        <f>+B7/$B$14</f>
        <v>#DIV/0!</v>
      </c>
      <c r="E12" s="10"/>
    </row>
    <row r="13" spans="1:6">
      <c r="A13" s="3" t="s">
        <v>13</v>
      </c>
      <c r="B13" s="3" t="e">
        <f>+B8/$B$14</f>
        <v>#DIV/0!</v>
      </c>
      <c r="E13" s="7" t="s">
        <v>26</v>
      </c>
    </row>
    <row r="14" spans="1:6">
      <c r="A14" s="3" t="s">
        <v>14</v>
      </c>
      <c r="B14" s="3"/>
      <c r="E14" s="7" t="s">
        <v>18</v>
      </c>
    </row>
    <row r="15" spans="1:6">
      <c r="A15" s="3" t="s">
        <v>15</v>
      </c>
      <c r="B15" s="3"/>
    </row>
    <row r="16" spans="1:6">
      <c r="A16" s="3"/>
      <c r="B16" s="3"/>
    </row>
    <row r="17" spans="1:2">
      <c r="A17" s="3" t="s">
        <v>5</v>
      </c>
      <c r="B17" s="3" t="e">
        <f>+B12/$B$19</f>
        <v>#DIV/0!</v>
      </c>
    </row>
    <row r="18" spans="1:2">
      <c r="A18" s="3" t="s">
        <v>7</v>
      </c>
      <c r="B18" s="3" t="e">
        <f>+B13/$B$19</f>
        <v>#DIV/0!</v>
      </c>
    </row>
    <row r="19" spans="1:2">
      <c r="A19" s="3" t="s">
        <v>16</v>
      </c>
      <c r="B19" s="3"/>
    </row>
    <row r="20" spans="1:2">
      <c r="A20" s="18" t="s">
        <v>27</v>
      </c>
      <c r="B20" s="18"/>
    </row>
    <row r="21" spans="1:2">
      <c r="A21" s="3" t="s">
        <v>5</v>
      </c>
      <c r="B21" s="3"/>
    </row>
    <row r="22" spans="1:2">
      <c r="A22" s="3" t="s">
        <v>7</v>
      </c>
      <c r="B22" s="3"/>
    </row>
    <row r="25" spans="1:2">
      <c r="A25" s="18" t="s">
        <v>28</v>
      </c>
      <c r="B25" s="18"/>
    </row>
    <row r="26" spans="1:2">
      <c r="A26" s="18" t="s">
        <v>21</v>
      </c>
      <c r="B26" s="18"/>
    </row>
    <row r="27" spans="1:2">
      <c r="A27" s="3" t="s">
        <v>3</v>
      </c>
      <c r="B27" s="3"/>
    </row>
    <row r="28" spans="1:2">
      <c r="A28" s="3" t="s">
        <v>4</v>
      </c>
      <c r="B28" s="3"/>
    </row>
    <row r="29" spans="1:2">
      <c r="A29" s="3" t="s">
        <v>6</v>
      </c>
      <c r="B29" s="3"/>
    </row>
    <row r="30" spans="1:2">
      <c r="A30" s="3" t="s">
        <v>8</v>
      </c>
      <c r="B30" s="3"/>
    </row>
    <row r="31" spans="1:2">
      <c r="A31" s="3" t="s">
        <v>9</v>
      </c>
      <c r="B31" s="3"/>
    </row>
    <row r="32" spans="1:2">
      <c r="A32" s="3"/>
      <c r="B32" s="3"/>
    </row>
    <row r="33" spans="1:2">
      <c r="A33" s="3" t="s">
        <v>12</v>
      </c>
      <c r="B33" s="3" t="e">
        <f>+B28/$B$14</f>
        <v>#DIV/0!</v>
      </c>
    </row>
    <row r="34" spans="1:2">
      <c r="A34" s="3" t="s">
        <v>13</v>
      </c>
      <c r="B34" s="3" t="e">
        <f>+B29/$B$14</f>
        <v>#DIV/0!</v>
      </c>
    </row>
    <row r="35" spans="1:2">
      <c r="A35" s="3" t="s">
        <v>14</v>
      </c>
      <c r="B35" s="3"/>
    </row>
    <row r="36" spans="1:2">
      <c r="A36" s="3" t="s">
        <v>15</v>
      </c>
      <c r="B36" s="3"/>
    </row>
    <row r="37" spans="1:2">
      <c r="A37" s="3"/>
      <c r="B37" s="3"/>
    </row>
    <row r="38" spans="1:2">
      <c r="A38" s="3" t="s">
        <v>5</v>
      </c>
      <c r="B38" s="3" t="e">
        <f>+B33/$B$19</f>
        <v>#DIV/0!</v>
      </c>
    </row>
    <row r="39" spans="1:2">
      <c r="A39" s="3" t="s">
        <v>7</v>
      </c>
      <c r="B39" s="3" t="e">
        <f>+B34/$B$19</f>
        <v>#DIV/0!</v>
      </c>
    </row>
    <row r="40" spans="1:2">
      <c r="A40" s="3" t="s">
        <v>16</v>
      </c>
      <c r="B40" s="3"/>
    </row>
    <row r="41" spans="1:2">
      <c r="A41" s="18" t="s">
        <v>27</v>
      </c>
      <c r="B41" s="18"/>
    </row>
    <row r="42" spans="1:2">
      <c r="A42" s="3" t="s">
        <v>5</v>
      </c>
      <c r="B42" s="3"/>
    </row>
    <row r="43" spans="1:2">
      <c r="A43" s="3" t="s">
        <v>7</v>
      </c>
      <c r="B43" s="3"/>
    </row>
    <row r="46" spans="1:2">
      <c r="A46" s="18" t="s">
        <v>29</v>
      </c>
      <c r="B46" s="18"/>
    </row>
    <row r="47" spans="1:2">
      <c r="A47" s="18" t="s">
        <v>21</v>
      </c>
      <c r="B47" s="18"/>
    </row>
    <row r="48" spans="1:2">
      <c r="A48" s="3" t="s">
        <v>3</v>
      </c>
      <c r="B48" s="3"/>
    </row>
    <row r="49" spans="1:2">
      <c r="A49" s="3" t="s">
        <v>4</v>
      </c>
      <c r="B49" s="3"/>
    </row>
    <row r="50" spans="1:2">
      <c r="A50" s="3" t="s">
        <v>6</v>
      </c>
      <c r="B50" s="3"/>
    </row>
    <row r="51" spans="1:2">
      <c r="A51" s="3" t="s">
        <v>8</v>
      </c>
      <c r="B51" s="3"/>
    </row>
    <row r="52" spans="1:2">
      <c r="A52" s="3" t="s">
        <v>9</v>
      </c>
      <c r="B52" s="3"/>
    </row>
    <row r="53" spans="1:2">
      <c r="A53" s="3"/>
      <c r="B53" s="3"/>
    </row>
    <row r="54" spans="1:2">
      <c r="A54" s="3" t="s">
        <v>12</v>
      </c>
      <c r="B54" s="3" t="e">
        <f>+B49/$B$14</f>
        <v>#DIV/0!</v>
      </c>
    </row>
    <row r="55" spans="1:2">
      <c r="A55" s="3" t="s">
        <v>13</v>
      </c>
      <c r="B55" s="3" t="e">
        <f>+B50/$B$14</f>
        <v>#DIV/0!</v>
      </c>
    </row>
    <row r="56" spans="1:2">
      <c r="A56" s="3" t="s">
        <v>14</v>
      </c>
      <c r="B56" s="3"/>
    </row>
    <row r="57" spans="1:2">
      <c r="A57" s="3" t="s">
        <v>15</v>
      </c>
      <c r="B57" s="3"/>
    </row>
    <row r="58" spans="1:2">
      <c r="A58" s="3"/>
      <c r="B58" s="3"/>
    </row>
    <row r="59" spans="1:2">
      <c r="A59" s="3" t="s">
        <v>5</v>
      </c>
      <c r="B59" s="3" t="e">
        <f>+B54/$B$19</f>
        <v>#DIV/0!</v>
      </c>
    </row>
    <row r="60" spans="1:2">
      <c r="A60" s="3" t="s">
        <v>7</v>
      </c>
      <c r="B60" s="3" t="e">
        <f>+B55/$B$19</f>
        <v>#DIV/0!</v>
      </c>
    </row>
    <row r="61" spans="1:2">
      <c r="A61" s="3" t="s">
        <v>16</v>
      </c>
      <c r="B61" s="3"/>
    </row>
    <row r="62" spans="1:2">
      <c r="A62" s="18" t="s">
        <v>27</v>
      </c>
      <c r="B62" s="18"/>
    </row>
    <row r="63" spans="1:2">
      <c r="A63" s="3" t="s">
        <v>5</v>
      </c>
      <c r="B63" s="3"/>
    </row>
    <row r="64" spans="1:2">
      <c r="A64" s="3" t="s">
        <v>7</v>
      </c>
      <c r="B64" s="3"/>
    </row>
    <row r="68" spans="1:2">
      <c r="A68" s="18" t="s">
        <v>30</v>
      </c>
      <c r="B68" s="18"/>
    </row>
    <row r="69" spans="1:2">
      <c r="A69" s="18" t="s">
        <v>21</v>
      </c>
      <c r="B69" s="18"/>
    </row>
    <row r="70" spans="1:2">
      <c r="A70" s="3" t="s">
        <v>3</v>
      </c>
      <c r="B70" s="3"/>
    </row>
    <row r="71" spans="1:2">
      <c r="A71" s="3" t="s">
        <v>4</v>
      </c>
      <c r="B71" s="3"/>
    </row>
    <row r="72" spans="1:2">
      <c r="A72" s="3" t="s">
        <v>6</v>
      </c>
      <c r="B72" s="3"/>
    </row>
    <row r="73" spans="1:2">
      <c r="A73" s="3" t="s">
        <v>8</v>
      </c>
      <c r="B73" s="3"/>
    </row>
    <row r="74" spans="1:2">
      <c r="A74" s="3" t="s">
        <v>9</v>
      </c>
      <c r="B74" s="3"/>
    </row>
    <row r="75" spans="1:2">
      <c r="A75" s="3"/>
      <c r="B75" s="3"/>
    </row>
    <row r="76" spans="1:2">
      <c r="A76" s="3" t="s">
        <v>12</v>
      </c>
      <c r="B76" s="3" t="e">
        <f>+B71/$B$14</f>
        <v>#DIV/0!</v>
      </c>
    </row>
    <row r="77" spans="1:2">
      <c r="A77" s="3" t="s">
        <v>13</v>
      </c>
      <c r="B77" s="3" t="e">
        <f>+B72/$B$14</f>
        <v>#DIV/0!</v>
      </c>
    </row>
    <row r="78" spans="1:2">
      <c r="A78" s="3" t="s">
        <v>14</v>
      </c>
      <c r="B78" s="3"/>
    </row>
    <row r="79" spans="1:2">
      <c r="A79" s="3" t="s">
        <v>15</v>
      </c>
      <c r="B79" s="3"/>
    </row>
    <row r="80" spans="1:2">
      <c r="A80" s="3"/>
      <c r="B80" s="3"/>
    </row>
    <row r="81" spans="1:2">
      <c r="A81" s="3" t="s">
        <v>5</v>
      </c>
      <c r="B81" s="3" t="e">
        <f>+B76/$B$19</f>
        <v>#DIV/0!</v>
      </c>
    </row>
    <row r="82" spans="1:2">
      <c r="A82" s="3" t="s">
        <v>7</v>
      </c>
      <c r="B82" s="3" t="e">
        <f>+B77/$B$19</f>
        <v>#DIV/0!</v>
      </c>
    </row>
    <row r="83" spans="1:2">
      <c r="A83" s="3" t="s">
        <v>16</v>
      </c>
      <c r="B83" s="3"/>
    </row>
    <row r="84" spans="1:2">
      <c r="A84" s="18" t="s">
        <v>27</v>
      </c>
      <c r="B84" s="18"/>
    </row>
    <row r="85" spans="1:2">
      <c r="A85" s="3" t="s">
        <v>5</v>
      </c>
      <c r="B85" s="3"/>
    </row>
    <row r="86" spans="1:2">
      <c r="A86" s="3" t="s">
        <v>7</v>
      </c>
      <c r="B86" s="3"/>
    </row>
  </sheetData>
  <mergeCells count="13">
    <mergeCell ref="A2:F2"/>
    <mergeCell ref="A5:B5"/>
    <mergeCell ref="A4:B4"/>
    <mergeCell ref="A20:B20"/>
    <mergeCell ref="A25:B25"/>
    <mergeCell ref="A69:B69"/>
    <mergeCell ref="A84:B84"/>
    <mergeCell ref="A26:B26"/>
    <mergeCell ref="A41:B41"/>
    <mergeCell ref="A46:B46"/>
    <mergeCell ref="A47:B47"/>
    <mergeCell ref="A62:B62"/>
    <mergeCell ref="A68:B68"/>
  </mergeCells>
  <dataValidations count="8">
    <dataValidation allowBlank="1" showInputMessage="1" showErrorMessage="1" promptTitle="RUP" prompt="Información tomada del RUP vigente y en firme. " sqref="F7:F8 B21:B22 B42:B43 B63:B64 B85:B86" xr:uid="{92A84950-0CB5-6C4B-97A6-15EFD63A85F4}"/>
    <dataValidation allowBlank="1" showInputMessage="1" showErrorMessage="1" promptTitle="TRM" prompt="Tasa Representativa del Mercado certificada por la Superintendencia Financiera para la fecha de corte de los estados financieros" sqref="B19 B83 B61 B40" xr:uid="{65893D2C-76BF-7749-8BD2-F9926DCBED79}"/>
    <dataValidation allowBlank="1" showInputMessage="1" showErrorMessage="1" promptTitle="Fuente" prompt="Indicar la página web de donde se toma la información. _x000a_La tasa utilizada debe corresponder con la fecha de corte de los estados financieros" sqref="B15 B36 B57 B79" xr:uid="{3E66E789-9442-C844-B3E9-EA824D51E5AA}"/>
    <dataValidation allowBlank="1" showInputMessage="1" showErrorMessage="1" promptTitle="Tasa de Conversión" prompt="Indicar la tasa de conversión de la moneda original a dólares de los Estados Unidos, publicada por el Banco Central correspondiente. _x000a_Debe expresarse como un factor que actúe como divisor. " sqref="B14 B35 B56 B78" xr:uid="{097576F1-7F6B-C846-BC3C-664AEE937D9F}"/>
    <dataValidation allowBlank="1" showInputMessage="1" showErrorMessage="1" promptTitle="Moneda" prompt="Indicar la moneda en la que se encuentran expresados los valores " sqref="B9 B30 B51 B73" xr:uid="{26C83359-3DF6-0F46-833F-DB4AC0A1C160}"/>
    <dataValidation allowBlank="1" showInputMessage="1" showErrorMessage="1" promptTitle="Moneda" prompt="Indicar la moneda en la que se encuentran expresado slos valores " sqref="B74 B31 B52" xr:uid="{51926657-E81F-CA48-B2B7-0D99E3E2D05A}"/>
    <dataValidation allowBlank="1" showInputMessage="1" showErrorMessage="1" promptTitle="Pasivo Total" prompt="Indicar el valor total del pasivo en su moneda original" sqref="B8 B29 B50 B72" xr:uid="{0B1EF5BB-DE04-DA42-9F43-68E3ADE6BCF2}"/>
    <dataValidation allowBlank="1" showInputMessage="1" showErrorMessage="1" promptTitle="Activo total" prompt="Indicar el valor total del activo en su moneda original" sqref="B7 B28 B49 B71" xr:uid="{780482CE-16FA-AD47-94CA-B1E4089985AF}"/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0E98AD-6A80-3A4C-909D-D5738B19C514}">
  <dimension ref="A2:F28"/>
  <sheetViews>
    <sheetView zoomScale="130" zoomScaleNormal="130" workbookViewId="0">
      <selection activeCell="B19" sqref="B19"/>
    </sheetView>
  </sheetViews>
  <sheetFormatPr defaultColWidth="10.875" defaultRowHeight="15.75"/>
  <cols>
    <col min="1" max="1" width="38.375" style="1" customWidth="1"/>
    <col min="2" max="2" width="24.5" style="1" customWidth="1"/>
    <col min="3" max="4" width="10.875" style="1"/>
    <col min="5" max="5" width="27.625" style="1" customWidth="1"/>
    <col min="6" max="6" width="36.875" style="1" customWidth="1"/>
    <col min="7" max="16384" width="10.875" style="1"/>
  </cols>
  <sheetData>
    <row r="2" spans="1:6" ht="16.5">
      <c r="A2" s="19" t="s">
        <v>31</v>
      </c>
      <c r="B2" s="19"/>
      <c r="C2" s="19"/>
      <c r="D2" s="19"/>
      <c r="E2" s="19"/>
      <c r="F2" s="19"/>
    </row>
    <row r="3" spans="1:6" ht="16.5">
      <c r="E3" s="4"/>
    </row>
    <row r="4" spans="1:6" ht="16.5">
      <c r="E4" s="2"/>
    </row>
    <row r="5" spans="1:6">
      <c r="A5" s="18" t="s">
        <v>1</v>
      </c>
      <c r="B5" s="18"/>
      <c r="E5" s="18" t="s">
        <v>2</v>
      </c>
      <c r="F5" s="18"/>
    </row>
    <row r="6" spans="1:6">
      <c r="A6" s="3" t="s">
        <v>3</v>
      </c>
      <c r="B6" s="3"/>
      <c r="E6" s="3" t="s">
        <v>3</v>
      </c>
      <c r="F6" s="3"/>
    </row>
    <row r="7" spans="1:6">
      <c r="A7" s="3" t="s">
        <v>32</v>
      </c>
      <c r="B7" s="3"/>
      <c r="E7" s="3" t="s">
        <v>33</v>
      </c>
      <c r="F7" s="3"/>
    </row>
    <row r="8" spans="1:6">
      <c r="A8" s="3" t="s">
        <v>34</v>
      </c>
      <c r="B8" s="3"/>
      <c r="E8" s="3" t="s">
        <v>35</v>
      </c>
      <c r="F8" s="3"/>
    </row>
    <row r="9" spans="1:6">
      <c r="A9" s="3" t="s">
        <v>8</v>
      </c>
      <c r="B9" s="3"/>
    </row>
    <row r="10" spans="1:6">
      <c r="A10" s="3" t="s">
        <v>9</v>
      </c>
      <c r="B10" s="3"/>
      <c r="E10" s="3" t="s">
        <v>36</v>
      </c>
      <c r="F10" s="5" t="e">
        <f>+F7/F8</f>
        <v>#DIV/0!</v>
      </c>
    </row>
    <row r="11" spans="1:6">
      <c r="A11" s="3"/>
      <c r="B11" s="3"/>
      <c r="E11" s="3" t="s">
        <v>37</v>
      </c>
      <c r="F11" s="5">
        <f>+F7-F8</f>
        <v>0</v>
      </c>
    </row>
    <row r="12" spans="1:6">
      <c r="A12" s="3" t="s">
        <v>38</v>
      </c>
      <c r="B12" s="3" t="e">
        <f>+B7/$B$14</f>
        <v>#DIV/0!</v>
      </c>
    </row>
    <row r="13" spans="1:6">
      <c r="A13" s="3" t="s">
        <v>39</v>
      </c>
      <c r="B13" s="3" t="e">
        <f>+B8/$B$14</f>
        <v>#DIV/0!</v>
      </c>
    </row>
    <row r="14" spans="1:6">
      <c r="A14" s="3" t="s">
        <v>14</v>
      </c>
      <c r="B14" s="3"/>
    </row>
    <row r="15" spans="1:6">
      <c r="A15" s="3" t="s">
        <v>15</v>
      </c>
      <c r="B15" s="3"/>
    </row>
    <row r="16" spans="1:6">
      <c r="A16" s="3"/>
      <c r="B16" s="3"/>
    </row>
    <row r="17" spans="1:2">
      <c r="A17" s="3" t="s">
        <v>33</v>
      </c>
      <c r="B17" s="3" t="e">
        <f>+B12/$B$19</f>
        <v>#DIV/0!</v>
      </c>
    </row>
    <row r="18" spans="1:2">
      <c r="A18" s="3" t="s">
        <v>35</v>
      </c>
      <c r="B18" s="3" t="e">
        <f>+B13/$B$19</f>
        <v>#DIV/0!</v>
      </c>
    </row>
    <row r="19" spans="1:2">
      <c r="A19" s="3" t="s">
        <v>16</v>
      </c>
      <c r="B19" s="3"/>
    </row>
    <row r="21" spans="1:2">
      <c r="A21" s="3" t="s">
        <v>11</v>
      </c>
      <c r="B21" s="3" t="e">
        <f>+B17/B18</f>
        <v>#DIV/0!</v>
      </c>
    </row>
    <row r="22" spans="1:2">
      <c r="A22" s="3" t="s">
        <v>37</v>
      </c>
      <c r="B22" s="3" t="e">
        <f>+B17-B18</f>
        <v>#DIV/0!</v>
      </c>
    </row>
    <row r="26" spans="1:2" ht="16.5" thickBot="1">
      <c r="A26" s="10"/>
      <c r="B26" s="7"/>
    </row>
    <row r="27" spans="1:2">
      <c r="A27" s="7" t="s">
        <v>17</v>
      </c>
    </row>
    <row r="28" spans="1:2">
      <c r="A28" s="7" t="s">
        <v>18</v>
      </c>
    </row>
  </sheetData>
  <mergeCells count="3">
    <mergeCell ref="A2:F2"/>
    <mergeCell ref="A5:B5"/>
    <mergeCell ref="E5:F5"/>
  </mergeCells>
  <dataValidations count="7">
    <dataValidation allowBlank="1" showInputMessage="1" showErrorMessage="1" promptTitle="RUP" prompt="Información tomada del RUP vigente y en firme. " sqref="F7:F8" xr:uid="{A5C710D3-DA97-8F4B-B213-42EC94F634FB}"/>
    <dataValidation allowBlank="1" showInputMessage="1" showErrorMessage="1" promptTitle="TRM" prompt="Tasa Representativa del Mercado certificada por la Superintendencia Financiera para la fecha de corte de los estados financieros" sqref="B19" xr:uid="{D4319815-A3F6-EB48-8944-BD5D521EE899}"/>
    <dataValidation allowBlank="1" showInputMessage="1" showErrorMessage="1" promptTitle="Fuente" prompt="Indicar la página web de donde se toma la información. _x000a_La tasa utilizada debe corresponder con la fecha de corte de los estados financieros" sqref="B15" xr:uid="{A71174A7-CC9C-F34B-A1F3-5FA24725CD86}"/>
    <dataValidation allowBlank="1" showInputMessage="1" showErrorMessage="1" promptTitle="Tasa de Conversión" prompt="Indicar la tasa de conversión de la moneda original a dólares de los Estados Unidos, publicada por el Banco Central correspondiente. _x000a_Debe expresarse como un factor que actúe como divisor. " sqref="B14" xr:uid="{28BBF1E3-31E6-1341-8D3A-391AC3FFAB06}"/>
    <dataValidation allowBlank="1" showInputMessage="1" showErrorMessage="1" promptTitle="Moneda" prompt="Indicar la moneda en la que se encuentran expresados los valores " sqref="B9" xr:uid="{E46EE5F7-2224-6149-A511-3523A4588B22}"/>
    <dataValidation allowBlank="1" showInputMessage="1" showErrorMessage="1" promptTitle="Pasivo Total" prompt="Indicar el valor del pasivo corriente en su moneda original" sqref="B8" xr:uid="{07301382-49E5-8241-B106-11B30E899461}"/>
    <dataValidation allowBlank="1" showInputMessage="1" showErrorMessage="1" promptTitle="Activo corriente" prompt="Indicar el valor del activo corriente en su moneda original" sqref="B7" xr:uid="{C2BABC8D-B4FF-D64B-881D-3D1B747526A7}"/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63454E-C22D-8A4B-939F-EADD123BB7CD}">
  <dimension ref="A2:F86"/>
  <sheetViews>
    <sheetView zoomScale="130" zoomScaleNormal="130" workbookViewId="0">
      <selection activeCell="B90" sqref="B90"/>
    </sheetView>
  </sheetViews>
  <sheetFormatPr defaultColWidth="10.875" defaultRowHeight="15.75"/>
  <cols>
    <col min="1" max="1" width="38.375" style="1" customWidth="1"/>
    <col min="2" max="2" width="24.5" style="1" customWidth="1"/>
    <col min="3" max="4" width="10.875" style="1"/>
    <col min="5" max="5" width="27.625" style="1" customWidth="1"/>
    <col min="6" max="6" width="36.875" style="1" customWidth="1"/>
    <col min="7" max="16384" width="10.875" style="1"/>
  </cols>
  <sheetData>
    <row r="2" spans="1:6" ht="16.5">
      <c r="A2" s="19" t="s">
        <v>40</v>
      </c>
      <c r="B2" s="19"/>
      <c r="C2" s="19"/>
      <c r="D2" s="19"/>
      <c r="E2" s="19"/>
      <c r="F2" s="19"/>
    </row>
    <row r="3" spans="1:6" ht="16.5">
      <c r="E3" s="4"/>
    </row>
    <row r="4" spans="1:6" ht="16.5">
      <c r="A4" s="18" t="s">
        <v>20</v>
      </c>
      <c r="B4" s="18"/>
      <c r="E4" s="2"/>
    </row>
    <row r="5" spans="1:6">
      <c r="A5" s="18" t="s">
        <v>21</v>
      </c>
      <c r="B5" s="18"/>
    </row>
    <row r="6" spans="1:6">
      <c r="A6" s="3" t="s">
        <v>3</v>
      </c>
      <c r="B6" s="3"/>
      <c r="E6" s="3" t="s">
        <v>41</v>
      </c>
      <c r="F6" s="3">
        <f>(IF(B7&gt;0,B17,B21)+IF(B28&gt;0,B38,B42)+IF(B49&gt;0,B59,B63)+IF(B71&gt;0,B81,B85))</f>
        <v>0</v>
      </c>
    </row>
    <row r="7" spans="1:6">
      <c r="A7" s="3" t="s">
        <v>32</v>
      </c>
      <c r="B7" s="3"/>
      <c r="E7" s="3" t="s">
        <v>42</v>
      </c>
      <c r="F7" s="3">
        <f>(IF(B7&gt;0,B18,B22)+IF(B28&gt;0,B39,B43)+IF(B49&gt;0,B60,B64)+IF(B71&gt;0,B82,B86))</f>
        <v>0</v>
      </c>
    </row>
    <row r="8" spans="1:6">
      <c r="A8" s="3" t="s">
        <v>34</v>
      </c>
      <c r="B8" s="3"/>
      <c r="E8" s="3" t="s">
        <v>36</v>
      </c>
      <c r="F8" s="3" t="e">
        <f>+F6/F7</f>
        <v>#DIV/0!</v>
      </c>
    </row>
    <row r="9" spans="1:6">
      <c r="A9" s="3" t="s">
        <v>8</v>
      </c>
      <c r="B9" s="3"/>
      <c r="E9" s="3" t="s">
        <v>43</v>
      </c>
      <c r="F9" s="3">
        <f>+F6-F7</f>
        <v>0</v>
      </c>
    </row>
    <row r="10" spans="1:6">
      <c r="A10" s="3" t="s">
        <v>9</v>
      </c>
      <c r="B10" s="3"/>
    </row>
    <row r="11" spans="1:6">
      <c r="A11" s="3"/>
      <c r="B11" s="3"/>
    </row>
    <row r="12" spans="1:6">
      <c r="A12" s="3" t="s">
        <v>38</v>
      </c>
      <c r="B12" s="3" t="e">
        <f>+B7/$B$14</f>
        <v>#DIV/0!</v>
      </c>
    </row>
    <row r="13" spans="1:6" ht="16.5" thickBot="1">
      <c r="A13" s="3" t="s">
        <v>39</v>
      </c>
      <c r="B13" s="3" t="e">
        <f>+B8/$B$14</f>
        <v>#DIV/0!</v>
      </c>
      <c r="E13" s="10"/>
    </row>
    <row r="14" spans="1:6">
      <c r="A14" s="3" t="s">
        <v>14</v>
      </c>
      <c r="B14" s="3"/>
      <c r="E14" s="7" t="s">
        <v>26</v>
      </c>
    </row>
    <row r="15" spans="1:6">
      <c r="A15" s="3" t="s">
        <v>15</v>
      </c>
      <c r="B15" s="3"/>
      <c r="E15" s="7" t="s">
        <v>18</v>
      </c>
    </row>
    <row r="16" spans="1:6">
      <c r="A16" s="3"/>
      <c r="B16" s="3"/>
    </row>
    <row r="17" spans="1:2">
      <c r="A17" s="3" t="s">
        <v>33</v>
      </c>
      <c r="B17" s="3" t="e">
        <f>+B12/$B$19</f>
        <v>#DIV/0!</v>
      </c>
    </row>
    <row r="18" spans="1:2">
      <c r="A18" s="3" t="s">
        <v>35</v>
      </c>
      <c r="B18" s="3" t="e">
        <f>+B13/$B$19</f>
        <v>#DIV/0!</v>
      </c>
    </row>
    <row r="19" spans="1:2">
      <c r="A19" s="3" t="s">
        <v>16</v>
      </c>
      <c r="B19" s="3"/>
    </row>
    <row r="20" spans="1:2">
      <c r="A20" s="18" t="s">
        <v>27</v>
      </c>
      <c r="B20" s="18"/>
    </row>
    <row r="21" spans="1:2">
      <c r="A21" s="3" t="s">
        <v>33</v>
      </c>
      <c r="B21" s="3"/>
    </row>
    <row r="22" spans="1:2">
      <c r="A22" s="3" t="s">
        <v>35</v>
      </c>
      <c r="B22" s="3"/>
    </row>
    <row r="25" spans="1:2">
      <c r="A25" s="18" t="s">
        <v>28</v>
      </c>
      <c r="B25" s="18"/>
    </row>
    <row r="26" spans="1:2">
      <c r="A26" s="18" t="s">
        <v>21</v>
      </c>
      <c r="B26" s="18"/>
    </row>
    <row r="27" spans="1:2">
      <c r="A27" s="3" t="s">
        <v>3</v>
      </c>
      <c r="B27" s="3"/>
    </row>
    <row r="28" spans="1:2">
      <c r="A28" s="3" t="s">
        <v>32</v>
      </c>
      <c r="B28" s="3"/>
    </row>
    <row r="29" spans="1:2">
      <c r="A29" s="3" t="s">
        <v>34</v>
      </c>
      <c r="B29" s="3"/>
    </row>
    <row r="30" spans="1:2">
      <c r="A30" s="3" t="s">
        <v>8</v>
      </c>
      <c r="B30" s="3"/>
    </row>
    <row r="31" spans="1:2">
      <c r="A31" s="3" t="s">
        <v>9</v>
      </c>
      <c r="B31" s="3"/>
    </row>
    <row r="32" spans="1:2">
      <c r="A32" s="3"/>
      <c r="B32" s="3"/>
    </row>
    <row r="33" spans="1:2">
      <c r="A33" s="3" t="s">
        <v>38</v>
      </c>
      <c r="B33" s="3" t="e">
        <f>+B28/$B$14</f>
        <v>#DIV/0!</v>
      </c>
    </row>
    <row r="34" spans="1:2">
      <c r="A34" s="3" t="s">
        <v>39</v>
      </c>
      <c r="B34" s="3" t="e">
        <f>+B29/$B$14</f>
        <v>#DIV/0!</v>
      </c>
    </row>
    <row r="35" spans="1:2">
      <c r="A35" s="3" t="s">
        <v>14</v>
      </c>
      <c r="B35" s="3"/>
    </row>
    <row r="36" spans="1:2">
      <c r="A36" s="3" t="s">
        <v>15</v>
      </c>
      <c r="B36" s="3"/>
    </row>
    <row r="37" spans="1:2">
      <c r="A37" s="3"/>
      <c r="B37" s="3"/>
    </row>
    <row r="38" spans="1:2">
      <c r="A38" s="3" t="s">
        <v>33</v>
      </c>
      <c r="B38" s="3" t="e">
        <f>+B33/$B$19</f>
        <v>#DIV/0!</v>
      </c>
    </row>
    <row r="39" spans="1:2">
      <c r="A39" s="3" t="s">
        <v>35</v>
      </c>
      <c r="B39" s="3" t="e">
        <f>+B34/$B$19</f>
        <v>#DIV/0!</v>
      </c>
    </row>
    <row r="40" spans="1:2">
      <c r="A40" s="3" t="s">
        <v>16</v>
      </c>
      <c r="B40" s="3"/>
    </row>
    <row r="41" spans="1:2">
      <c r="A41" s="18" t="s">
        <v>27</v>
      </c>
      <c r="B41" s="18"/>
    </row>
    <row r="42" spans="1:2">
      <c r="A42" s="3" t="s">
        <v>33</v>
      </c>
      <c r="B42" s="3"/>
    </row>
    <row r="43" spans="1:2">
      <c r="A43" s="3" t="s">
        <v>35</v>
      </c>
      <c r="B43" s="3"/>
    </row>
    <row r="46" spans="1:2">
      <c r="A46" s="18" t="s">
        <v>29</v>
      </c>
      <c r="B46" s="18"/>
    </row>
    <row r="47" spans="1:2">
      <c r="A47" s="18" t="s">
        <v>21</v>
      </c>
      <c r="B47" s="18"/>
    </row>
    <row r="48" spans="1:2">
      <c r="A48" s="3" t="s">
        <v>3</v>
      </c>
      <c r="B48" s="3"/>
    </row>
    <row r="49" spans="1:2">
      <c r="A49" s="3" t="s">
        <v>32</v>
      </c>
      <c r="B49" s="3"/>
    </row>
    <row r="50" spans="1:2">
      <c r="A50" s="3" t="s">
        <v>34</v>
      </c>
      <c r="B50" s="3"/>
    </row>
    <row r="51" spans="1:2">
      <c r="A51" s="3" t="s">
        <v>8</v>
      </c>
      <c r="B51" s="3"/>
    </row>
    <row r="52" spans="1:2">
      <c r="A52" s="3" t="s">
        <v>9</v>
      </c>
      <c r="B52" s="3"/>
    </row>
    <row r="53" spans="1:2">
      <c r="A53" s="3"/>
      <c r="B53" s="3"/>
    </row>
    <row r="54" spans="1:2">
      <c r="A54" s="3" t="s">
        <v>38</v>
      </c>
      <c r="B54" s="3" t="e">
        <f>+B49/$B$14</f>
        <v>#DIV/0!</v>
      </c>
    </row>
    <row r="55" spans="1:2">
      <c r="A55" s="3" t="s">
        <v>39</v>
      </c>
      <c r="B55" s="3" t="e">
        <f>+B50/$B$14</f>
        <v>#DIV/0!</v>
      </c>
    </row>
    <row r="56" spans="1:2">
      <c r="A56" s="3" t="s">
        <v>14</v>
      </c>
      <c r="B56" s="3"/>
    </row>
    <row r="57" spans="1:2">
      <c r="A57" s="3" t="s">
        <v>15</v>
      </c>
      <c r="B57" s="3"/>
    </row>
    <row r="58" spans="1:2">
      <c r="A58" s="3"/>
      <c r="B58" s="3"/>
    </row>
    <row r="59" spans="1:2">
      <c r="A59" s="3" t="s">
        <v>33</v>
      </c>
      <c r="B59" s="3" t="e">
        <f>+B54/$B$19</f>
        <v>#DIV/0!</v>
      </c>
    </row>
    <row r="60" spans="1:2">
      <c r="A60" s="3" t="s">
        <v>35</v>
      </c>
      <c r="B60" s="3" t="e">
        <f>+B55/$B$19</f>
        <v>#DIV/0!</v>
      </c>
    </row>
    <row r="61" spans="1:2">
      <c r="A61" s="3" t="s">
        <v>16</v>
      </c>
      <c r="B61" s="3"/>
    </row>
    <row r="62" spans="1:2">
      <c r="A62" s="18" t="s">
        <v>27</v>
      </c>
      <c r="B62" s="18"/>
    </row>
    <row r="63" spans="1:2">
      <c r="A63" s="3" t="s">
        <v>33</v>
      </c>
      <c r="B63" s="3"/>
    </row>
    <row r="64" spans="1:2">
      <c r="A64" s="3" t="s">
        <v>35</v>
      </c>
      <c r="B64" s="3"/>
    </row>
    <row r="68" spans="1:2">
      <c r="A68" s="18" t="s">
        <v>30</v>
      </c>
      <c r="B68" s="18"/>
    </row>
    <row r="69" spans="1:2">
      <c r="A69" s="18" t="s">
        <v>21</v>
      </c>
      <c r="B69" s="18"/>
    </row>
    <row r="70" spans="1:2">
      <c r="A70" s="3" t="s">
        <v>3</v>
      </c>
      <c r="B70" s="3"/>
    </row>
    <row r="71" spans="1:2">
      <c r="A71" s="3" t="s">
        <v>32</v>
      </c>
      <c r="B71" s="3"/>
    </row>
    <row r="72" spans="1:2">
      <c r="A72" s="3" t="s">
        <v>34</v>
      </c>
      <c r="B72" s="3"/>
    </row>
    <row r="73" spans="1:2">
      <c r="A73" s="3" t="s">
        <v>8</v>
      </c>
      <c r="B73" s="3"/>
    </row>
    <row r="74" spans="1:2">
      <c r="A74" s="3" t="s">
        <v>9</v>
      </c>
      <c r="B74" s="3"/>
    </row>
    <row r="75" spans="1:2">
      <c r="A75" s="3"/>
      <c r="B75" s="3"/>
    </row>
    <row r="76" spans="1:2">
      <c r="A76" s="3" t="s">
        <v>38</v>
      </c>
      <c r="B76" s="3" t="e">
        <f>+B71/$B$14</f>
        <v>#DIV/0!</v>
      </c>
    </row>
    <row r="77" spans="1:2">
      <c r="A77" s="3" t="s">
        <v>39</v>
      </c>
      <c r="B77" s="3" t="e">
        <f>+B72/$B$14</f>
        <v>#DIV/0!</v>
      </c>
    </row>
    <row r="78" spans="1:2">
      <c r="A78" s="3" t="s">
        <v>14</v>
      </c>
      <c r="B78" s="3"/>
    </row>
    <row r="79" spans="1:2">
      <c r="A79" s="3" t="s">
        <v>15</v>
      </c>
      <c r="B79" s="3"/>
    </row>
    <row r="80" spans="1:2">
      <c r="A80" s="3"/>
      <c r="B80" s="3"/>
    </row>
    <row r="81" spans="1:2">
      <c r="A81" s="3" t="s">
        <v>33</v>
      </c>
      <c r="B81" s="3" t="e">
        <f>+B76/$B$19</f>
        <v>#DIV/0!</v>
      </c>
    </row>
    <row r="82" spans="1:2">
      <c r="A82" s="3" t="s">
        <v>35</v>
      </c>
      <c r="B82" s="3" t="e">
        <f>+B77/$B$19</f>
        <v>#DIV/0!</v>
      </c>
    </row>
    <row r="83" spans="1:2">
      <c r="A83" s="3" t="s">
        <v>16</v>
      </c>
      <c r="B83" s="3"/>
    </row>
    <row r="84" spans="1:2">
      <c r="A84" s="18" t="s">
        <v>27</v>
      </c>
      <c r="B84" s="18"/>
    </row>
    <row r="85" spans="1:2">
      <c r="A85" s="3" t="s">
        <v>33</v>
      </c>
      <c r="B85" s="3"/>
    </row>
    <row r="86" spans="1:2">
      <c r="A86" s="3" t="s">
        <v>35</v>
      </c>
      <c r="B86" s="3"/>
    </row>
  </sheetData>
  <mergeCells count="13">
    <mergeCell ref="A26:B26"/>
    <mergeCell ref="A2:F2"/>
    <mergeCell ref="A4:B4"/>
    <mergeCell ref="A5:B5"/>
    <mergeCell ref="A20:B20"/>
    <mergeCell ref="A25:B25"/>
    <mergeCell ref="A84:B84"/>
    <mergeCell ref="A41:B41"/>
    <mergeCell ref="A46:B46"/>
    <mergeCell ref="A47:B47"/>
    <mergeCell ref="A62:B62"/>
    <mergeCell ref="A68:B68"/>
    <mergeCell ref="A69:B69"/>
  </mergeCells>
  <dataValidations count="8">
    <dataValidation allowBlank="1" showInputMessage="1" showErrorMessage="1" promptTitle="Activo total" prompt="Indicar el valor total del activo en su moneda original" sqref="B7 B28 B49 B71" xr:uid="{2804E320-15DE-414D-B454-AE7C32A478A6}"/>
    <dataValidation allowBlank="1" showInputMessage="1" showErrorMessage="1" promptTitle="Pasivo Total" prompt="Indicar el valor total del pasivo en su moneda original" sqref="B8 B29 B50 B72" xr:uid="{0FD66D41-1D5C-B447-BACC-657D17E441FF}"/>
    <dataValidation allowBlank="1" showInputMessage="1" showErrorMessage="1" promptTitle="Moneda" prompt="Indicar la moneda en la que se encuentran expresado slos valores " sqref="B74 B31 B52" xr:uid="{755BCBD5-1119-A44E-9765-4B448F6C35B1}"/>
    <dataValidation allowBlank="1" showInputMessage="1" showErrorMessage="1" promptTitle="Moneda" prompt="Indicar la moneda en la que se encuentran expresados los valores " sqref="B9 B30 B51 B73" xr:uid="{0D07F5E6-26A4-8C42-8696-1E98D9A98320}"/>
    <dataValidation allowBlank="1" showInputMessage="1" showErrorMessage="1" promptTitle="Tasa de Conversión" prompt="Indicar la tasa de conversión de la moneda original a dólares de los Estados Unidos, publicada por el Banco Central correspondiente. _x000a_Debe expresarse como un factor que actúe como divisor. " sqref="B14 B35 B56 B78" xr:uid="{3AB65723-0FEA-B544-B99E-307CC30D469E}"/>
    <dataValidation allowBlank="1" showInputMessage="1" showErrorMessage="1" promptTitle="Fuente" prompt="Indicar la página web de donde se toma la información. _x000a_La tasa utilizada debe corresponder con la fecha de corte de los estados financieros" sqref="B15 B36 B57 B79" xr:uid="{5A5B1FE6-EC46-2C43-B63C-391C4C44B005}"/>
    <dataValidation allowBlank="1" showInputMessage="1" showErrorMessage="1" promptTitle="TRM" prompt="Tasa Representativa del Mercado certificada por la Superintendencia Financiera para la fecha de corte de los estados financieros" sqref="B83 B19 B40 B61" xr:uid="{D084F280-3392-FA46-BBDB-982B14011747}"/>
    <dataValidation allowBlank="1" showInputMessage="1" showErrorMessage="1" promptTitle="RUP" prompt="Información tomada del RUP vigente y en firme. " sqref="F7:F8 B21:B22 B42:B43 B63:B64 B85:B86" xr:uid="{9433F6DB-7076-404F-AFD1-C58D2AF4B7F3}"/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827526-1C6E-DE44-9466-0407679E1B83}">
  <dimension ref="A2:F34"/>
  <sheetViews>
    <sheetView zoomScale="115" zoomScaleNormal="115" workbookViewId="0">
      <selection activeCell="B19" sqref="B19"/>
    </sheetView>
  </sheetViews>
  <sheetFormatPr defaultColWidth="10.875" defaultRowHeight="15.75"/>
  <cols>
    <col min="1" max="1" width="38.375" style="1" customWidth="1"/>
    <col min="2" max="2" width="24.5" style="1" customWidth="1"/>
    <col min="3" max="4" width="10.875" style="1"/>
    <col min="5" max="5" width="27.625" style="1" customWidth="1"/>
    <col min="6" max="6" width="36.875" style="1" customWidth="1"/>
    <col min="7" max="16384" width="10.875" style="1"/>
  </cols>
  <sheetData>
    <row r="2" spans="1:6" ht="16.5">
      <c r="A2" s="19" t="s">
        <v>44</v>
      </c>
      <c r="B2" s="19"/>
      <c r="C2" s="19"/>
      <c r="D2" s="19"/>
      <c r="E2" s="19"/>
      <c r="F2" s="19"/>
    </row>
    <row r="3" spans="1:6" ht="16.5">
      <c r="E3" s="4"/>
    </row>
    <row r="4" spans="1:6" ht="16.5">
      <c r="E4" s="2"/>
    </row>
    <row r="5" spans="1:6">
      <c r="A5" s="18" t="s">
        <v>1</v>
      </c>
      <c r="B5" s="18"/>
      <c r="E5" s="18" t="s">
        <v>2</v>
      </c>
      <c r="F5" s="18"/>
    </row>
    <row r="6" spans="1:6">
      <c r="A6" s="3" t="s">
        <v>3</v>
      </c>
      <c r="B6" s="3"/>
      <c r="E6" s="3" t="s">
        <v>3</v>
      </c>
      <c r="F6" s="3"/>
    </row>
    <row r="7" spans="1:6">
      <c r="A7" s="3" t="s">
        <v>45</v>
      </c>
      <c r="B7" s="3"/>
      <c r="E7" s="3" t="s">
        <v>46</v>
      </c>
      <c r="F7" s="3"/>
    </row>
    <row r="8" spans="1:6">
      <c r="A8" s="3" t="s">
        <v>47</v>
      </c>
      <c r="B8" s="3"/>
      <c r="E8" s="3" t="s">
        <v>48</v>
      </c>
      <c r="F8" s="3"/>
    </row>
    <row r="9" spans="1:6">
      <c r="A9" s="3" t="s">
        <v>8</v>
      </c>
      <c r="B9" s="3"/>
    </row>
    <row r="10" spans="1:6">
      <c r="A10" s="3" t="s">
        <v>9</v>
      </c>
      <c r="B10" s="3"/>
    </row>
    <row r="11" spans="1:6">
      <c r="A11" s="3"/>
      <c r="B11" s="3"/>
      <c r="E11" s="3" t="s">
        <v>5</v>
      </c>
      <c r="F11" s="3">
        <f>+'Formulario 4A'!F7</f>
        <v>0</v>
      </c>
    </row>
    <row r="12" spans="1:6">
      <c r="A12" s="3" t="s">
        <v>49</v>
      </c>
      <c r="B12" s="3" t="e">
        <f>+B7/$B$14</f>
        <v>#DIV/0!</v>
      </c>
      <c r="E12" s="3" t="s">
        <v>50</v>
      </c>
      <c r="F12" s="3">
        <f>+'Formulario 4A'!F10</f>
        <v>0</v>
      </c>
    </row>
    <row r="13" spans="1:6">
      <c r="A13" s="3" t="s">
        <v>51</v>
      </c>
      <c r="B13" s="3" t="e">
        <f>+B8/$B$14</f>
        <v>#DIV/0!</v>
      </c>
    </row>
    <row r="14" spans="1:6">
      <c r="A14" s="3" t="s">
        <v>14</v>
      </c>
      <c r="B14" s="3"/>
    </row>
    <row r="15" spans="1:6">
      <c r="A15" s="3" t="s">
        <v>15</v>
      </c>
      <c r="B15" s="3"/>
    </row>
    <row r="16" spans="1:6">
      <c r="A16" s="3"/>
      <c r="B16" s="3"/>
    </row>
    <row r="17" spans="1:6">
      <c r="A17" s="3" t="s">
        <v>46</v>
      </c>
      <c r="B17" s="3" t="e">
        <f>+B12/$B$19</f>
        <v>#DIV/0!</v>
      </c>
      <c r="E17" s="3" t="s">
        <v>52</v>
      </c>
      <c r="F17" s="5" t="e">
        <f>+F7/F8</f>
        <v>#DIV/0!</v>
      </c>
    </row>
    <row r="18" spans="1:6">
      <c r="A18" s="3" t="s">
        <v>48</v>
      </c>
      <c r="B18" s="3" t="e">
        <f>+B13/$B$19</f>
        <v>#DIV/0!</v>
      </c>
      <c r="E18" s="3" t="s">
        <v>53</v>
      </c>
      <c r="F18" s="5" t="e">
        <f>+F7/F11</f>
        <v>#DIV/0!</v>
      </c>
    </row>
    <row r="19" spans="1:6">
      <c r="A19" s="3" t="s">
        <v>16</v>
      </c>
      <c r="B19" s="3"/>
      <c r="E19" s="3" t="s">
        <v>54</v>
      </c>
      <c r="F19" s="3" t="e">
        <f>+F7/F12</f>
        <v>#DIV/0!</v>
      </c>
    </row>
    <row r="21" spans="1:6">
      <c r="A21" s="3" t="s">
        <v>5</v>
      </c>
      <c r="B21" s="3">
        <f>+'Formulario 4A'!B17</f>
        <v>0</v>
      </c>
    </row>
    <row r="22" spans="1:6">
      <c r="A22" s="3" t="s">
        <v>50</v>
      </c>
      <c r="B22" s="3">
        <f>+'Formulario 4A'!B21</f>
        <v>0</v>
      </c>
    </row>
    <row r="24" spans="1:6">
      <c r="A24" s="3" t="s">
        <v>52</v>
      </c>
      <c r="B24" s="3" t="e">
        <f>+B17/B18</f>
        <v>#DIV/0!</v>
      </c>
    </row>
    <row r="25" spans="1:6">
      <c r="A25" s="3" t="s">
        <v>53</v>
      </c>
      <c r="B25" s="3" t="e">
        <f>+B17/B21</f>
        <v>#DIV/0!</v>
      </c>
    </row>
    <row r="26" spans="1:6">
      <c r="A26" s="3" t="s">
        <v>54</v>
      </c>
      <c r="B26" s="3" t="e">
        <f>+B17/B22</f>
        <v>#DIV/0!</v>
      </c>
    </row>
    <row r="32" spans="1:6" ht="16.5" thickBot="1">
      <c r="A32" s="10"/>
      <c r="B32" s="7"/>
    </row>
    <row r="33" spans="1:1">
      <c r="A33" s="7" t="s">
        <v>17</v>
      </c>
    </row>
    <row r="34" spans="1:1">
      <c r="A34" s="7" t="s">
        <v>18</v>
      </c>
    </row>
  </sheetData>
  <mergeCells count="3">
    <mergeCell ref="A2:F2"/>
    <mergeCell ref="A5:B5"/>
    <mergeCell ref="E5:F5"/>
  </mergeCells>
  <dataValidations count="5">
    <dataValidation allowBlank="1" showInputMessage="1" showErrorMessage="1" promptTitle="Moneda" prompt="Indicar la moneda en la que se encuentran expresados los valores " sqref="B9" xr:uid="{83774836-B5C1-F849-8FA0-7A4A9F7EAB71}"/>
    <dataValidation allowBlank="1" showInputMessage="1" showErrorMessage="1" promptTitle="Tasa de Conversión" prompt="Indicar la tasa de conversión de la moneda original a dólares de los Estados Unidos, publicada por el Banco Central correspondiente. _x000a_Debe expresarse como un factor que actúe como divisor. " sqref="B14" xr:uid="{CB59574A-953F-9947-B982-01BE69B7ADCF}"/>
    <dataValidation allowBlank="1" showInputMessage="1" showErrorMessage="1" promptTitle="Fuente" prompt="Indicar la página web de donde se toma la información. _x000a_La tasa utilizada debe corresponder con la fecha de corte de los estados financieros" sqref="B15" xr:uid="{C335D0D0-A7FB-F34F-AB43-05B1A7E0F64D}"/>
    <dataValidation allowBlank="1" showInputMessage="1" showErrorMessage="1" promptTitle="TRM" prompt="Tasa Representativa del Mercado certificada por la Superintendencia Financiera para la fecha de corte de los estados financieros" sqref="B19" xr:uid="{FE38F2A4-5765-8142-8E9A-47EB8EB9A543}"/>
    <dataValidation allowBlank="1" showInputMessage="1" showErrorMessage="1" promptTitle="RUP" prompt="Información tomada del RUP vigente y en firme. " sqref="F7:F8" xr:uid="{3CFD2163-3129-9840-A58D-8E07592B640A}"/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144A8D-E6C9-794A-8A40-AB409E4D70CC}">
  <dimension ref="A2:F109"/>
  <sheetViews>
    <sheetView zoomScale="115" zoomScaleNormal="115" workbookViewId="0">
      <selection activeCell="D6" sqref="D6"/>
    </sheetView>
  </sheetViews>
  <sheetFormatPr defaultColWidth="10.875" defaultRowHeight="15.75"/>
  <cols>
    <col min="1" max="1" width="38.375" style="1" customWidth="1"/>
    <col min="2" max="2" width="24.5" style="1" customWidth="1"/>
    <col min="3" max="4" width="10.875" style="1"/>
    <col min="5" max="5" width="27.625" style="1" customWidth="1"/>
    <col min="6" max="6" width="36.875" style="1" customWidth="1"/>
    <col min="7" max="16384" width="10.875" style="1"/>
  </cols>
  <sheetData>
    <row r="2" spans="1:6" ht="16.5">
      <c r="A2" s="19" t="s">
        <v>55</v>
      </c>
      <c r="B2" s="19"/>
      <c r="C2" s="19"/>
      <c r="D2" s="19"/>
      <c r="E2" s="19"/>
      <c r="F2" s="19"/>
    </row>
    <row r="3" spans="1:6" ht="17.25" thickBot="1">
      <c r="E3" s="4"/>
    </row>
    <row r="4" spans="1:6" ht="16.5">
      <c r="A4" s="20" t="s">
        <v>20</v>
      </c>
      <c r="B4" s="21"/>
      <c r="E4" s="2"/>
    </row>
    <row r="5" spans="1:6">
      <c r="A5" s="22" t="s">
        <v>21</v>
      </c>
      <c r="B5" s="23"/>
    </row>
    <row r="6" spans="1:6">
      <c r="A6" s="11" t="s">
        <v>3</v>
      </c>
      <c r="B6" s="12"/>
      <c r="E6" s="3" t="s">
        <v>56</v>
      </c>
      <c r="F6" s="3">
        <f>(IF(B7&gt;0,B17,B24)+IF(B35&gt;0,B45,B52)+IF(B62&gt;0,B72,B79)+IF(B89&gt;0,B99,B106))</f>
        <v>0</v>
      </c>
    </row>
    <row r="7" spans="1:6">
      <c r="A7" s="11" t="s">
        <v>45</v>
      </c>
      <c r="B7" s="12"/>
      <c r="E7" s="3" t="s">
        <v>57</v>
      </c>
      <c r="F7" s="3">
        <f>(IF(B8&gt;0,B18,B25)+IF(B36&gt;0,B46,B53)+IF(B63&gt;0,B73,B80)+IF(B90&gt;0,B100,B107))</f>
        <v>0</v>
      </c>
    </row>
    <row r="8" spans="1:6">
      <c r="A8" s="11" t="s">
        <v>47</v>
      </c>
      <c r="B8" s="12"/>
      <c r="E8" s="3" t="s">
        <v>58</v>
      </c>
      <c r="F8" s="3">
        <f>(IF(B7&gt;0,B21,B26)+IF(B35&gt;0,B49,B54)+IF(B62&gt;0,B76,B81)+IF(B89&gt;0,B103,B108))</f>
        <v>0</v>
      </c>
    </row>
    <row r="9" spans="1:6">
      <c r="A9" s="11" t="s">
        <v>8</v>
      </c>
      <c r="B9" s="12"/>
      <c r="E9" s="3" t="s">
        <v>59</v>
      </c>
      <c r="F9" s="3">
        <f>(IF(B8&gt;0,B22,B27)+IF(B36&gt;0,B50,B55)+IF(B63&gt;0,B77,B82)+IF(B90&gt;0,B104,B109))</f>
        <v>0</v>
      </c>
    </row>
    <row r="10" spans="1:6">
      <c r="A10" s="11" t="s">
        <v>9</v>
      </c>
      <c r="B10" s="12"/>
    </row>
    <row r="11" spans="1:6">
      <c r="A11" s="11"/>
      <c r="B11" s="12"/>
      <c r="E11" s="3" t="s">
        <v>60</v>
      </c>
      <c r="F11" s="3" t="e">
        <f>+F6/F7</f>
        <v>#DIV/0!</v>
      </c>
    </row>
    <row r="12" spans="1:6">
      <c r="A12" s="11" t="s">
        <v>49</v>
      </c>
      <c r="B12" s="12" t="e">
        <f>+B7/$B$14</f>
        <v>#DIV/0!</v>
      </c>
      <c r="E12" s="3" t="s">
        <v>53</v>
      </c>
      <c r="F12" s="3" t="e">
        <f>+F6/F8</f>
        <v>#DIV/0!</v>
      </c>
    </row>
    <row r="13" spans="1:6">
      <c r="A13" s="11" t="s">
        <v>51</v>
      </c>
      <c r="B13" s="12" t="e">
        <f>+B8/$B$14</f>
        <v>#DIV/0!</v>
      </c>
      <c r="E13" s="3" t="s">
        <v>54</v>
      </c>
      <c r="F13" s="3" t="e">
        <f>+F6/F9</f>
        <v>#DIV/0!</v>
      </c>
    </row>
    <row r="14" spans="1:6">
      <c r="A14" s="11" t="s">
        <v>14</v>
      </c>
      <c r="B14" s="12"/>
    </row>
    <row r="15" spans="1:6">
      <c r="A15" s="11" t="s">
        <v>15</v>
      </c>
      <c r="B15" s="12"/>
    </row>
    <row r="16" spans="1:6">
      <c r="A16" s="11"/>
      <c r="B16" s="12"/>
    </row>
    <row r="17" spans="1:5">
      <c r="A17" s="11" t="s">
        <v>46</v>
      </c>
      <c r="B17" s="12" t="e">
        <f>+B12/#REF!</f>
        <v>#DIV/0!</v>
      </c>
    </row>
    <row r="18" spans="1:5" ht="16.5" thickBot="1">
      <c r="A18" s="11" t="s">
        <v>48</v>
      </c>
      <c r="B18" s="12" t="e">
        <f>+B13/#REF!</f>
        <v>#DIV/0!</v>
      </c>
      <c r="E18" s="10"/>
    </row>
    <row r="19" spans="1:5">
      <c r="A19" s="11" t="s">
        <v>16</v>
      </c>
      <c r="B19" s="12"/>
      <c r="E19" s="7" t="s">
        <v>26</v>
      </c>
    </row>
    <row r="20" spans="1:5">
      <c r="A20" s="11"/>
      <c r="B20" s="12"/>
      <c r="E20" s="7" t="s">
        <v>18</v>
      </c>
    </row>
    <row r="21" spans="1:5">
      <c r="A21" s="11" t="s">
        <v>5</v>
      </c>
      <c r="B21" s="12" t="e">
        <f>+'Formulario 4B'!B17</f>
        <v>#DIV/0!</v>
      </c>
    </row>
    <row r="22" spans="1:5">
      <c r="A22" s="11" t="s">
        <v>50</v>
      </c>
      <c r="B22" s="12" t="e">
        <f>+'Formulario 4B'!B17-'Formulario 4B'!B18</f>
        <v>#DIV/0!</v>
      </c>
    </row>
    <row r="23" spans="1:5">
      <c r="A23" s="22" t="s">
        <v>27</v>
      </c>
      <c r="B23" s="23"/>
    </row>
    <row r="24" spans="1:5">
      <c r="A24" s="11" t="s">
        <v>46</v>
      </c>
      <c r="B24" s="12"/>
    </row>
    <row r="25" spans="1:5">
      <c r="A25" s="11" t="s">
        <v>48</v>
      </c>
      <c r="B25" s="12"/>
    </row>
    <row r="26" spans="1:5">
      <c r="A26" s="11" t="s">
        <v>5</v>
      </c>
      <c r="B26" s="12">
        <f>+'Formulario 4B'!B21</f>
        <v>0</v>
      </c>
    </row>
    <row r="27" spans="1:5" ht="16.5" thickBot="1">
      <c r="A27" s="13" t="s">
        <v>50</v>
      </c>
      <c r="B27" s="14">
        <f>+'Formulario 4B'!B21-'Formulario 4B'!B22</f>
        <v>0</v>
      </c>
    </row>
    <row r="31" spans="1:5" ht="16.5" thickBot="1"/>
    <row r="32" spans="1:5">
      <c r="A32" s="20" t="s">
        <v>28</v>
      </c>
      <c r="B32" s="21"/>
    </row>
    <row r="33" spans="1:2">
      <c r="A33" s="22" t="s">
        <v>21</v>
      </c>
      <c r="B33" s="23"/>
    </row>
    <row r="34" spans="1:2">
      <c r="A34" s="11" t="s">
        <v>3</v>
      </c>
      <c r="B34" s="12"/>
    </row>
    <row r="35" spans="1:2">
      <c r="A35" s="11" t="s">
        <v>45</v>
      </c>
      <c r="B35" s="12"/>
    </row>
    <row r="36" spans="1:2">
      <c r="A36" s="11" t="s">
        <v>47</v>
      </c>
      <c r="B36" s="12"/>
    </row>
    <row r="37" spans="1:2">
      <c r="A37" s="11" t="s">
        <v>8</v>
      </c>
      <c r="B37" s="12"/>
    </row>
    <row r="38" spans="1:2">
      <c r="A38" s="11" t="s">
        <v>9</v>
      </c>
      <c r="B38" s="12"/>
    </row>
    <row r="39" spans="1:2">
      <c r="A39" s="11"/>
      <c r="B39" s="12"/>
    </row>
    <row r="40" spans="1:2">
      <c r="A40" s="11" t="s">
        <v>49</v>
      </c>
      <c r="B40" s="12" t="e">
        <f>+B35/$B$14</f>
        <v>#DIV/0!</v>
      </c>
    </row>
    <row r="41" spans="1:2">
      <c r="A41" s="11" t="s">
        <v>51</v>
      </c>
      <c r="B41" s="12" t="e">
        <f>+B36/$B$14</f>
        <v>#DIV/0!</v>
      </c>
    </row>
    <row r="42" spans="1:2">
      <c r="A42" s="11" t="s">
        <v>14</v>
      </c>
      <c r="B42" s="12"/>
    </row>
    <row r="43" spans="1:2">
      <c r="A43" s="11" t="s">
        <v>15</v>
      </c>
      <c r="B43" s="12"/>
    </row>
    <row r="44" spans="1:2">
      <c r="A44" s="11"/>
      <c r="B44" s="12"/>
    </row>
    <row r="45" spans="1:2">
      <c r="A45" s="11" t="s">
        <v>46</v>
      </c>
      <c r="B45" s="12" t="e">
        <f>+B40/#REF!</f>
        <v>#DIV/0!</v>
      </c>
    </row>
    <row r="46" spans="1:2">
      <c r="A46" s="11" t="s">
        <v>48</v>
      </c>
      <c r="B46" s="12" t="e">
        <f>+B41/#REF!</f>
        <v>#DIV/0!</v>
      </c>
    </row>
    <row r="47" spans="1:2">
      <c r="A47" s="11" t="s">
        <v>16</v>
      </c>
      <c r="B47" s="12"/>
    </row>
    <row r="48" spans="1:2">
      <c r="A48" s="11"/>
      <c r="B48" s="12"/>
    </row>
    <row r="49" spans="1:2">
      <c r="A49" s="11" t="s">
        <v>5</v>
      </c>
      <c r="B49" s="12" t="e">
        <f>+'Formulario 4B'!B38</f>
        <v>#DIV/0!</v>
      </c>
    </row>
    <row r="50" spans="1:2">
      <c r="A50" s="11" t="s">
        <v>50</v>
      </c>
      <c r="B50" s="12" t="e">
        <f>+'Formulario 4B'!B38-'Formulario 4B'!B39</f>
        <v>#DIV/0!</v>
      </c>
    </row>
    <row r="51" spans="1:2">
      <c r="A51" s="22" t="s">
        <v>27</v>
      </c>
      <c r="B51" s="23"/>
    </row>
    <row r="52" spans="1:2">
      <c r="A52" s="11" t="s">
        <v>46</v>
      </c>
      <c r="B52" s="12"/>
    </row>
    <row r="53" spans="1:2">
      <c r="A53" s="11" t="s">
        <v>48</v>
      </c>
      <c r="B53" s="12"/>
    </row>
    <row r="54" spans="1:2">
      <c r="A54" s="11" t="s">
        <v>5</v>
      </c>
      <c r="B54" s="12">
        <f>+'Formulario 4B'!B42</f>
        <v>0</v>
      </c>
    </row>
    <row r="55" spans="1:2" ht="16.5" thickBot="1">
      <c r="A55" s="13" t="s">
        <v>50</v>
      </c>
      <c r="B55" s="14">
        <f>+'Formulario 4B'!B42-'Formulario 4B'!B43</f>
        <v>0</v>
      </c>
    </row>
    <row r="58" spans="1:2" ht="16.5" thickBot="1"/>
    <row r="59" spans="1:2">
      <c r="A59" s="20" t="s">
        <v>29</v>
      </c>
      <c r="B59" s="21"/>
    </row>
    <row r="60" spans="1:2">
      <c r="A60" s="22" t="s">
        <v>21</v>
      </c>
      <c r="B60" s="23"/>
    </row>
    <row r="61" spans="1:2">
      <c r="A61" s="11" t="s">
        <v>3</v>
      </c>
      <c r="B61" s="12"/>
    </row>
    <row r="62" spans="1:2">
      <c r="A62" s="11" t="s">
        <v>45</v>
      </c>
      <c r="B62" s="12"/>
    </row>
    <row r="63" spans="1:2">
      <c r="A63" s="11" t="s">
        <v>47</v>
      </c>
      <c r="B63" s="12"/>
    </row>
    <row r="64" spans="1:2">
      <c r="A64" s="11" t="s">
        <v>8</v>
      </c>
      <c r="B64" s="12"/>
    </row>
    <row r="65" spans="1:2">
      <c r="A65" s="11" t="s">
        <v>9</v>
      </c>
      <c r="B65" s="12"/>
    </row>
    <row r="66" spans="1:2">
      <c r="A66" s="11"/>
      <c r="B66" s="12"/>
    </row>
    <row r="67" spans="1:2">
      <c r="A67" s="11" t="s">
        <v>49</v>
      </c>
      <c r="B67" s="12" t="e">
        <f>+B62/$B$14</f>
        <v>#DIV/0!</v>
      </c>
    </row>
    <row r="68" spans="1:2">
      <c r="A68" s="11" t="s">
        <v>51</v>
      </c>
      <c r="B68" s="12" t="e">
        <f>+B63/$B$14</f>
        <v>#DIV/0!</v>
      </c>
    </row>
    <row r="69" spans="1:2">
      <c r="A69" s="11" t="s">
        <v>14</v>
      </c>
      <c r="B69" s="12"/>
    </row>
    <row r="70" spans="1:2">
      <c r="A70" s="11" t="s">
        <v>15</v>
      </c>
      <c r="B70" s="12"/>
    </row>
    <row r="71" spans="1:2">
      <c r="A71" s="11"/>
      <c r="B71" s="12"/>
    </row>
    <row r="72" spans="1:2">
      <c r="A72" s="11" t="s">
        <v>46</v>
      </c>
      <c r="B72" s="12" t="e">
        <f>+B67/#REF!</f>
        <v>#DIV/0!</v>
      </c>
    </row>
    <row r="73" spans="1:2">
      <c r="A73" s="11" t="s">
        <v>48</v>
      </c>
      <c r="B73" s="12" t="e">
        <f>+B68/#REF!</f>
        <v>#DIV/0!</v>
      </c>
    </row>
    <row r="74" spans="1:2">
      <c r="A74" s="11" t="s">
        <v>16</v>
      </c>
      <c r="B74" s="12"/>
    </row>
    <row r="75" spans="1:2">
      <c r="A75" s="11"/>
      <c r="B75" s="12"/>
    </row>
    <row r="76" spans="1:2">
      <c r="A76" s="11" t="s">
        <v>5</v>
      </c>
      <c r="B76" s="12" t="e">
        <f>+'Formulario 4B'!B59</f>
        <v>#DIV/0!</v>
      </c>
    </row>
    <row r="77" spans="1:2">
      <c r="A77" s="11" t="s">
        <v>50</v>
      </c>
      <c r="B77" s="12" t="e">
        <f>+'Formulario 4B'!B59-'Formulario 4B'!B60</f>
        <v>#DIV/0!</v>
      </c>
    </row>
    <row r="78" spans="1:2">
      <c r="A78" s="22" t="s">
        <v>27</v>
      </c>
      <c r="B78" s="23"/>
    </row>
    <row r="79" spans="1:2">
      <c r="A79" s="11" t="s">
        <v>46</v>
      </c>
      <c r="B79" s="12"/>
    </row>
    <row r="80" spans="1:2">
      <c r="A80" s="11" t="s">
        <v>48</v>
      </c>
      <c r="B80" s="12"/>
    </row>
    <row r="81" spans="1:2">
      <c r="A81" s="11" t="s">
        <v>5</v>
      </c>
      <c r="B81" s="12">
        <f>+'Formulario 4B'!B63</f>
        <v>0</v>
      </c>
    </row>
    <row r="82" spans="1:2" ht="16.5" thickBot="1">
      <c r="A82" s="13" t="s">
        <v>50</v>
      </c>
      <c r="B82" s="14">
        <f>+'Formulario 4B'!B63-'Formulario 4B'!B64</f>
        <v>0</v>
      </c>
    </row>
    <row r="85" spans="1:2" ht="16.5" thickBot="1"/>
    <row r="86" spans="1:2">
      <c r="A86" s="20" t="s">
        <v>30</v>
      </c>
      <c r="B86" s="21"/>
    </row>
    <row r="87" spans="1:2">
      <c r="A87" s="22" t="s">
        <v>21</v>
      </c>
      <c r="B87" s="23"/>
    </row>
    <row r="88" spans="1:2">
      <c r="A88" s="11" t="s">
        <v>3</v>
      </c>
      <c r="B88" s="12"/>
    </row>
    <row r="89" spans="1:2">
      <c r="A89" s="11" t="s">
        <v>45</v>
      </c>
      <c r="B89" s="12"/>
    </row>
    <row r="90" spans="1:2">
      <c r="A90" s="11" t="s">
        <v>47</v>
      </c>
      <c r="B90" s="12"/>
    </row>
    <row r="91" spans="1:2">
      <c r="A91" s="11" t="s">
        <v>8</v>
      </c>
      <c r="B91" s="12"/>
    </row>
    <row r="92" spans="1:2">
      <c r="A92" s="11" t="s">
        <v>9</v>
      </c>
      <c r="B92" s="12"/>
    </row>
    <row r="93" spans="1:2">
      <c r="A93" s="11"/>
      <c r="B93" s="12"/>
    </row>
    <row r="94" spans="1:2">
      <c r="A94" s="11" t="s">
        <v>49</v>
      </c>
      <c r="B94" s="12" t="e">
        <f>+B89/$B$14</f>
        <v>#DIV/0!</v>
      </c>
    </row>
    <row r="95" spans="1:2">
      <c r="A95" s="11" t="s">
        <v>51</v>
      </c>
      <c r="B95" s="12" t="e">
        <f>+B90/$B$14</f>
        <v>#DIV/0!</v>
      </c>
    </row>
    <row r="96" spans="1:2">
      <c r="A96" s="11" t="s">
        <v>14</v>
      </c>
      <c r="B96" s="12"/>
    </row>
    <row r="97" spans="1:2">
      <c r="A97" s="11" t="s">
        <v>15</v>
      </c>
      <c r="B97" s="12"/>
    </row>
    <row r="98" spans="1:2">
      <c r="A98" s="11"/>
      <c r="B98" s="12"/>
    </row>
    <row r="99" spans="1:2">
      <c r="A99" s="11" t="s">
        <v>46</v>
      </c>
      <c r="B99" s="12" t="e">
        <f>+B94/#REF!</f>
        <v>#DIV/0!</v>
      </c>
    </row>
    <row r="100" spans="1:2">
      <c r="A100" s="11" t="s">
        <v>48</v>
      </c>
      <c r="B100" s="12" t="e">
        <f>+B95/#REF!</f>
        <v>#DIV/0!</v>
      </c>
    </row>
    <row r="101" spans="1:2">
      <c r="A101" s="11" t="s">
        <v>16</v>
      </c>
      <c r="B101" s="12"/>
    </row>
    <row r="102" spans="1:2">
      <c r="A102" s="11"/>
      <c r="B102" s="12"/>
    </row>
    <row r="103" spans="1:2">
      <c r="A103" s="11" t="s">
        <v>5</v>
      </c>
      <c r="B103" s="12" t="e">
        <f>+'Formulario 4B'!B81</f>
        <v>#DIV/0!</v>
      </c>
    </row>
    <row r="104" spans="1:2">
      <c r="A104" s="11" t="s">
        <v>50</v>
      </c>
      <c r="B104" s="12" t="e">
        <f>+'Formulario 4B'!B81-'Formulario 4B'!B82</f>
        <v>#DIV/0!</v>
      </c>
    </row>
    <row r="105" spans="1:2">
      <c r="A105" s="22" t="s">
        <v>27</v>
      </c>
      <c r="B105" s="23"/>
    </row>
    <row r="106" spans="1:2">
      <c r="A106" s="11" t="s">
        <v>46</v>
      </c>
      <c r="B106" s="12"/>
    </row>
    <row r="107" spans="1:2">
      <c r="A107" s="11" t="s">
        <v>48</v>
      </c>
      <c r="B107" s="12"/>
    </row>
    <row r="108" spans="1:2">
      <c r="A108" s="11" t="s">
        <v>5</v>
      </c>
      <c r="B108" s="12">
        <f>+'Formulario 4B'!B85</f>
        <v>0</v>
      </c>
    </row>
    <row r="109" spans="1:2" ht="16.5" thickBot="1">
      <c r="A109" s="13" t="s">
        <v>50</v>
      </c>
      <c r="B109" s="14">
        <f>+'Formulario 4B'!B85-'Formulario 4B'!B86</f>
        <v>0</v>
      </c>
    </row>
  </sheetData>
  <dataConsolidate/>
  <mergeCells count="13">
    <mergeCell ref="A2:F2"/>
    <mergeCell ref="A4:B4"/>
    <mergeCell ref="A5:B5"/>
    <mergeCell ref="A23:B23"/>
    <mergeCell ref="A105:B105"/>
    <mergeCell ref="A32:B32"/>
    <mergeCell ref="A33:B33"/>
    <mergeCell ref="A59:B59"/>
    <mergeCell ref="A60:B60"/>
    <mergeCell ref="A78:B78"/>
    <mergeCell ref="A86:B86"/>
    <mergeCell ref="A87:B87"/>
    <mergeCell ref="A51:B51"/>
  </mergeCells>
  <dataValidations count="6">
    <dataValidation allowBlank="1" showInputMessage="1" showErrorMessage="1" promptTitle="RUP" prompt="Información tomada del RUP vigente y en firme. " sqref="B106:B109 B24:B27 B52:B55 B79:B82" xr:uid="{2C25C940-9994-B645-AA5D-6D444B67761B}"/>
    <dataValidation allowBlank="1" showInputMessage="1" showErrorMessage="1" promptTitle="TRM" prompt="Tasa Representativa del Mercado certificada por la Superintendencia Finanicera para la fecha de corte de los estados financieros" sqref="B74 B47 B101" xr:uid="{36E7AF51-778C-8D44-81DA-A1DD52EC0370}"/>
    <dataValidation allowBlank="1" showInputMessage="1" showErrorMessage="1" promptTitle="Fuente" prompt="Indicar la página web de donde se toma la información. _x000a_La tasa utilizada debe corresponder con la fecha de corte de los estados financieros" sqref="B15 B43 B70 B97" xr:uid="{2DF720FB-B769-FC41-A2B6-EE6AF7475D67}"/>
    <dataValidation allowBlank="1" showInputMessage="1" showErrorMessage="1" promptTitle="Tasa de Conversión" prompt="Indicar la tasa de conversión de la moneda original a dólares de los Estados Unidos, publicada por el Banco Central correspondiente. _x000a_Debe expresarse como un factor que actúe como divisor. " sqref="B14 B42 B69 B96" xr:uid="{FA7F5288-9DBA-5F44-B52F-5C669D07D774}"/>
    <dataValidation allowBlank="1" showInputMessage="1" showErrorMessage="1" promptTitle="Moneda" prompt="Indicar la moneda en la que se encuentran expresados los valores " sqref="B9 B37 B64 B91" xr:uid="{E830CF25-866B-B944-ACDC-9466407789B2}"/>
    <dataValidation allowBlank="1" showInputMessage="1" showErrorMessage="1" promptTitle="TRM" prompt="Tasa Representativa del Mercado certificada por la Superintendencia Financiera para la fecha de corte de los estados financieros" sqref="B19" xr:uid="{29618FCF-1BA9-4568-9FEF-C7315A86795A}"/>
  </dataValidation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0A6A4BE2363DD47A924A42EEFC83C5F" ma:contentTypeVersion="8" ma:contentTypeDescription="Crear nuevo documento." ma:contentTypeScope="" ma:versionID="d31e2ae52b572fcdf9098079883c0110">
  <xsd:schema xmlns:xsd="http://www.w3.org/2001/XMLSchema" xmlns:xs="http://www.w3.org/2001/XMLSchema" xmlns:p="http://schemas.microsoft.com/office/2006/metadata/properties" xmlns:ns2="4e14917e-fa5d-4320-816c-4a5e79af2c6a" targetNamespace="http://schemas.microsoft.com/office/2006/metadata/properties" ma:root="true" ma:fieldsID="0fa4f8239ce90d39f885eeef1900067a" ns2:_="">
    <xsd:import namespace="4e14917e-fa5d-4320-816c-4a5e79af2c6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14917e-fa5d-4320-816c-4a5e79af2c6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8CAE767-B5FC-49B7-A114-02D44B9DF0FC}"/>
</file>

<file path=customXml/itemProps2.xml><?xml version="1.0" encoding="utf-8"?>
<ds:datastoreItem xmlns:ds="http://schemas.openxmlformats.org/officeDocument/2006/customXml" ds:itemID="{E4CA8EF0-C573-42D5-941E-943024F41A90}"/>
</file>

<file path=customXml/itemProps3.xml><?xml version="1.0" encoding="utf-8"?>
<ds:datastoreItem xmlns:ds="http://schemas.openxmlformats.org/officeDocument/2006/customXml" ds:itemID="{8C6A36C8-1862-4295-B595-A2F2B387007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Carlos A Sanchez</dc:creator>
  <cp:keywords/>
  <dc:description/>
  <cp:lastModifiedBy>Natalia Moreno</cp:lastModifiedBy>
  <cp:revision/>
  <dcterms:created xsi:type="dcterms:W3CDTF">2024-11-12T20:09:36Z</dcterms:created>
  <dcterms:modified xsi:type="dcterms:W3CDTF">2025-02-19T16:54:13Z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0x010100E0A6A4BE2363DD47A924A42EEFC83C5F</vt:lpwstr>
  </property>
</Properties>
</file>