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4.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C:\Users\s6500535\Desktop\Formularios en blanco\Apertura de cuentas\"/>
    </mc:Choice>
  </mc:AlternateContent>
  <xr:revisionPtr revIDLastSave="0" documentId="13_ncr:1_{D2C6CEEF-ED5E-404A-B946-248DE5368774}" xr6:coauthVersionLast="47" xr6:coauthVersionMax="47" xr10:uidLastSave="{00000000-0000-0000-0000-000000000000}"/>
  <bookViews>
    <workbookView xWindow="-110" yWindow="-110" windowWidth="19420" windowHeight="10300" firstSheet="1" activeTab="1" xr2:uid="{00000000-000D-0000-FFFF-FFFF00000000}"/>
  </bookViews>
  <sheets>
    <sheet name="Clientes COMEX, NBFI, ONG, Gob" sheetId="3" state="hidden" r:id="rId1"/>
    <sheet name="Datos Generales" sheetId="4" r:id="rId2"/>
    <sheet name="DEFINICIONES FATCA" sheetId="7" r:id="rId3"/>
    <sheet name="Datos Generales Fiador" sheetId="8" r:id="rId4"/>
    <sheet name="Partes asociadas" sheetId="6" state="hidden" r:id="rId5"/>
    <sheet name="Listas" sheetId="5" state="hidden" r:id="rId6"/>
    <sheet name="Sheet1" sheetId="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1" hidden="1">'Datos Generales'!#REF!</definedName>
    <definedName name="_xlnm._FilterDatabase" localSheetId="3" hidden="1">'Datos Generales Fiador'!#REF!</definedName>
    <definedName name="ACCOUNTYPE">[1]Autopr!#REF!</definedName>
    <definedName name="AGENCIA">[1]Autopr!#REF!</definedName>
    <definedName name="aracelly">#REF!</definedName>
    <definedName name="ARACELLY_CARVAJAL">#REF!</definedName>
    <definedName name="asociadas">#REF!</definedName>
    <definedName name="AUDITORIA">OFFSET([2]Data_Entry_Clientes!$AF$1,1,0,COUNTA([2]Data_Entry_Clientes!$AF$2:$AF$65536),1)</definedName>
    <definedName name="AUTORIZACION_SUGEF">[1]Autopr!#REF!</definedName>
    <definedName name="CAPACIDAD_CALIFICACION">[1]Autopr!#REF!</definedName>
    <definedName name="CAT_PROGRAMA">[1]Autopr!#REF!</definedName>
    <definedName name="CNT">OFFSET([3]Datos_Maestros!$AE$3,1,0,COUNTA([3]Datos_Maestros!$AC$4:$AC$65536),1)</definedName>
    <definedName name="CNT_XP_INI">[3]Datos_Maestros!$AP$3</definedName>
    <definedName name="COD">#REF!</definedName>
    <definedName name="COD_CNT_XD">OFFSET([3]Datos_Maestros!$AR$3,1,0,COUNTA([3]Datos_Maestros!$AR$4:$AR$65536),1)</definedName>
    <definedName name="COD_CNT_XP">OFFSET([3]Datos_Maestros!$AM$3,1,0,COUNTA([3]Datos_Maestros!$AM$4:$AM$65536),1)</definedName>
    <definedName name="COD_DIST_XC">OFFSET([4]Datos_Maestros!$AT$3,1,0,COUNTA([4]Datos_Maestros!$AR$4:$AR$65536),1)</definedName>
    <definedName name="COD_PRV_XC">OFFSET([3]Datos_Maestros!$AK$3,1,0,COUNTA([3]Datos_Maestros!$AK$4:$AK$65536),1)</definedName>
    <definedName name="CODEUDOR">[1]Autopr!$E$2</definedName>
    <definedName name="CODIGO">[5]Sheet3!$A$1:$A$10</definedName>
    <definedName name="COMENTARIO_NIVEL">[1]Autopr!#REF!</definedName>
    <definedName name="COMENTARIOS">[1]Autopr!#REF!</definedName>
    <definedName name="COMISION">[1]Autopr!$B$12</definedName>
    <definedName name="COMISION_AGENCIA">[1]Autopr!$B$13</definedName>
    <definedName name="COMISION_AGENCIA2">[1]Autopr!#REF!</definedName>
    <definedName name="COMISION_CLIENTE">[1]Autopr!#REF!</definedName>
    <definedName name="COMISION2">[1]Autopr!#REF!</definedName>
    <definedName name="CONDICIONES_ESPECIALES">[1]Autopr!#REF!</definedName>
    <definedName name="CUOTA_INGRESO_TOTAL2">[1]Autopr!#REF!</definedName>
    <definedName name="DATA">OFFSET([2]Data_Entry_Clientes!$A$1,1,0,COUNTA([2]Data_Entry_Clientes!$A$1:$A$65536)-1,COUNTA([2]Data_Entry_Clientes!$A$1:$IV$1)-COUNTA(VALIDACION)*2)</definedName>
    <definedName name="DESC_TASA_REFE">[1]Autopr!#REF!</definedName>
    <definedName name="DESCRIPCION_ACCOUNT">[1]Autopr!#REF!</definedName>
    <definedName name="DESCRIPCION_GLCODE">[1]Autopr!#REF!</definedName>
    <definedName name="DIRECCION">[1]Autopr!$B$5</definedName>
    <definedName name="DIST_XC_INI">[3]Datos_Maestros!$AW$3</definedName>
    <definedName name="EC">OFFSET([3]Datos_Maestros!$O$3,1,0,COUNTA([3]Datos_Maestros!$M$4:$M$65536),1)</definedName>
    <definedName name="FECHA_EMISION">[1]Autopr!#REF!</definedName>
    <definedName name="FI_COD">OFFSET([3]Datos_Maestros!$AY$3,1,0,COUNTA([3]Datos_Maestros!$AY$4:$AY$65536),1)</definedName>
    <definedName name="FI_MAX">OFFSET([3]Datos_Maestros!$BB$3,1,0,COUNTA([3]Datos_Maestros!$AY$4:$AY$65536),1)</definedName>
    <definedName name="FI_MIN">OFFSET([3]Datos_Maestros!$BA$3,1,0,COUNTA([3]Datos_Maestros!$AY$4:$AY$65536),1)</definedName>
    <definedName name="FIN_COMENTARIOS">[1]Autopr!#REF!</definedName>
    <definedName name="GASTOS_LEGALES">[1]Autopr!#REF!</definedName>
    <definedName name="GESTION">[4]Datos_Maestros!$BF$4:$BF$5</definedName>
    <definedName name="GLCODE">[1]Autopr!#REF!</definedName>
    <definedName name="GRUPO_INTERES_ECONOMICO">[1]Autopr!#REF!</definedName>
    <definedName name="hola">[1]Autopr!#REF!</definedName>
    <definedName name="IDENTIFICACION">[1]Autopr!$B$4</definedName>
    <definedName name="INGRESO_TOTAL2">[1]Autopr!#REF!</definedName>
    <definedName name="mariana">#REF!</definedName>
    <definedName name="marianaj">#REF!</definedName>
    <definedName name="MN">OFFSET([3]Datos_Maestros!$W$3,1,0,COUNTA([3]Datos_Maestros!$U$4:$U$65536),1)</definedName>
    <definedName name="MONTO_CONTRATO">[1]Autopr!$B$15</definedName>
    <definedName name="MONTO_CONTRATO2">[1]Autopr!#REF!</definedName>
    <definedName name="MONTO_GIRAR2">[1]Autopr!#REF!</definedName>
    <definedName name="N_Solicitud">[1]Autopr!#REF!</definedName>
    <definedName name="NIVEL">[1]Autopr!#REF!</definedName>
    <definedName name="NOMBRE_ANALISTA">[1]Autopr!#REF!</definedName>
    <definedName name="PAIS">#REF!</definedName>
    <definedName name="PLAZO_PRINCIPAL_AJU">[1]Autopr!#REF!</definedName>
    <definedName name="PLAZO_PRINCIPAL_INI">[1]Autopr!$E$8</definedName>
    <definedName name="PLAZO_SEGUROS_AJU">[1]Autopr!#REF!</definedName>
    <definedName name="PN">OFFSET([3]Datos_Maestros!$G$3,1,0,COUNTA([3]Datos_Maestros!$E$4:$E$65536),1)</definedName>
    <definedName name="PN_INI">[3]Datos_Maestros!$G$3</definedName>
    <definedName name="PORC_COM_CLIENTE">[1]Autopr!$C$12</definedName>
    <definedName name="PRF">OFFSET([3]Datos_Maestros!$K$3,1,0,COUNTA([3]Datos_Maestros!$I$4:$I$65536),1)</definedName>
    <definedName name="PRIMA">[1]Autopr!$B$9</definedName>
    <definedName name="PRIMA_VALOR_VEHICULO2">[1]Autopr!#REF!</definedName>
    <definedName name="PRIMA2">[1]Autopr!#REF!</definedName>
    <definedName name="PRINCIPAL_AJU">[1]Autopr!#REF!</definedName>
    <definedName name="PRINCIPAL_AJUSTADA">[1]Autopr!#REF!</definedName>
    <definedName name="PRINCIPAL_INI">[1]Autopr!#REF!</definedName>
    <definedName name="PRINCIPAL_INICIAL">[1]Autopr!#REF!</definedName>
    <definedName name="_xlnm.Print_Area" localSheetId="0">'Clientes COMEX, NBFI, ONG, Gob'!$A$1:$J$112</definedName>
    <definedName name="_xlnm.Print_Area" localSheetId="1">'Datos Generales'!$A$1:$J$254</definedName>
    <definedName name="_xlnm.Print_Area" localSheetId="3">'Datos Generales Fiador'!$A$1:$J$176</definedName>
    <definedName name="PROFESION">[6]Datos_Maestros!$I$3:$J$134</definedName>
    <definedName name="PROGRAMA">[1]Autopr!#REF!</definedName>
    <definedName name="PRV">OFFSET([3]Datos_Maestros!$AA$3,1,0,COUNTA([3]Datos_Maestros!$Y$4:$Y$65536),1)</definedName>
    <definedName name="PRV_XC">OFFSET([3]Datos_Maestros!$AO$3,1,0,COUNTA([3]Datos_Maestros!$AO$4:$AO$65536),1)</definedName>
    <definedName name="SALDO_DEL_VEHICULO">[1]Autopr!$B$10</definedName>
    <definedName name="SALDO_DEL_VEHICULO2">[1]Autopr!#REF!</definedName>
    <definedName name="SEGURO">[1]Autopr!#REF!</definedName>
    <definedName name="SEGURO_APROX">[1]Autopr!$B$11</definedName>
    <definedName name="SEGURO_APROX2">[1]Autopr!#REF!</definedName>
    <definedName name="SEGUROS_AJUSTADA">[1]Autopr!#REF!</definedName>
    <definedName name="SEGUROS_INICIAL">[1]Autopr!#REF!</definedName>
    <definedName name="SI">[4]Datos_Maestros!$BE$4:$BE$5</definedName>
    <definedName name="SOLICITANTE">[1]Autopr!$B$2</definedName>
    <definedName name="SPREAD">[1]Autopr!#REF!</definedName>
    <definedName name="SPREAD_INI">[1]Autopr!#REF!</definedName>
    <definedName name="SPREADA_AJU">[1]Autopr!#REF!</definedName>
    <definedName name="Suc">[4]Datos_Maestros!$B$18:$B$53</definedName>
    <definedName name="SX">OFFSET([3]Datos_Maestros!$S$3,1,0,COUNTA([3]Datos_Maestros!$S$4:$S$65536),1)</definedName>
    <definedName name="TARJETA_CREDITO">[1]Autopr!#REF!</definedName>
    <definedName name="TASA_INTERES_AJU">[1]Autopr!#REF!</definedName>
    <definedName name="TASA_INTERES_INI">[1]Autopr!#REF!</definedName>
    <definedName name="TASA_PISO">[1]Autopr!#REF!</definedName>
    <definedName name="TASA_REFERENCIA">[1]Autopr!$E$6</definedName>
    <definedName name="TASA_REFERENCIA_AJU">[1]Autopr!#REF!</definedName>
    <definedName name="TASA_REFERENCIA_INI">[1]Autopr!#REF!</definedName>
    <definedName name="TI">OFFSET([3]Datos_Maestros!$C$3,1,0,COUNTA([3]Datos_Maestros!$A$4:$A$65536),1)</definedName>
    <definedName name="TIPO_AUTO">[1]Autopr!#REF!</definedName>
    <definedName name="TIPO_CAMBIO">[1]Autopr!#REF!</definedName>
    <definedName name="TIPO_CAMBIO2">[1]Autopr!#REF!</definedName>
    <definedName name="TOTAL_AJUSTADA">[1]Autopr!#REF!</definedName>
    <definedName name="TOTAL_CUOTA_PRIN">[1]Autopr!#REF!</definedName>
    <definedName name="TOTAL_CUOTA_SEG">[1]Autopr!#REF!</definedName>
    <definedName name="TOTAL_DE_GASTOS">[1]Autopr!#REF!</definedName>
    <definedName name="TOTAL_GASTOS_LEGALES">[1]Autopr!#REF!</definedName>
    <definedName name="TOTAL_INICIAL">[1]Autopr!#REF!</definedName>
    <definedName name="VALIDACION">[2]Data_Entry_Clientes!$AG$1:$AO$1</definedName>
    <definedName name="VALOR_DE_RESCATE">[1]Autopr!$B$18</definedName>
    <definedName name="VALOR_DE_RESCATE2">[1]Autopr!#REF!</definedName>
    <definedName name="VALOR_VEHICULO">[1]Autopr!$B$8</definedName>
    <definedName name="VALOR_VEHICULO2">[1]Autopr!#REF!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2" i="8" l="1"/>
  <c r="B72" i="8"/>
  <c r="H71" i="8"/>
  <c r="B71" i="8"/>
  <c r="H70" i="8"/>
  <c r="B70" i="8"/>
  <c r="H69" i="8"/>
  <c r="B69" i="8"/>
  <c r="G67" i="8"/>
  <c r="B67" i="8"/>
  <c r="G66" i="8"/>
  <c r="B66" i="8"/>
  <c r="G65" i="8"/>
  <c r="B65" i="8"/>
  <c r="G64" i="8"/>
  <c r="B64" i="8"/>
  <c r="B62" i="8"/>
  <c r="B61" i="8"/>
  <c r="B60" i="8"/>
  <c r="B59" i="8"/>
  <c r="G57" i="8"/>
  <c r="B57" i="8"/>
  <c r="G56" i="8"/>
  <c r="B56" i="8"/>
  <c r="G55" i="8"/>
  <c r="B55" i="8"/>
  <c r="G54" i="8"/>
  <c r="B54" i="8"/>
  <c r="B52" i="8"/>
  <c r="B51" i="8"/>
  <c r="B50" i="8"/>
  <c r="B49" i="8"/>
  <c r="G47" i="8"/>
  <c r="B47" i="8"/>
  <c r="G46" i="8"/>
  <c r="B46" i="8"/>
  <c r="G45" i="8"/>
  <c r="B45" i="8"/>
  <c r="G44" i="8"/>
  <c r="B44" i="8"/>
  <c r="G42" i="8"/>
  <c r="B42" i="8"/>
  <c r="G41" i="8"/>
  <c r="B41" i="8"/>
  <c r="G40" i="8"/>
  <c r="B40" i="8"/>
  <c r="G39" i="8"/>
  <c r="B39" i="8"/>
  <c r="G38" i="8"/>
  <c r="B38" i="8"/>
  <c r="G37" i="8"/>
  <c r="B37" i="8"/>
  <c r="G35" i="8"/>
  <c r="B35" i="8"/>
  <c r="G34" i="8"/>
  <c r="B34" i="8"/>
  <c r="G33" i="8"/>
  <c r="B33" i="8"/>
  <c r="B14" i="6"/>
  <c r="H70" i="4"/>
  <c r="H71" i="4"/>
  <c r="H72" i="4"/>
  <c r="B70" i="4"/>
  <c r="B71" i="4"/>
  <c r="B72" i="4"/>
  <c r="H69" i="4"/>
  <c r="B69" i="4"/>
  <c r="I201" i="4"/>
  <c r="I199" i="4"/>
  <c r="I197" i="4"/>
  <c r="G201" i="4"/>
  <c r="G199" i="4"/>
  <c r="G197" i="4"/>
  <c r="E202" i="4"/>
  <c r="E201" i="4"/>
  <c r="E200" i="4"/>
  <c r="E199" i="4"/>
  <c r="E198" i="4"/>
  <c r="E197" i="4"/>
  <c r="B202" i="4"/>
  <c r="B201" i="4"/>
  <c r="B200" i="4"/>
  <c r="B199" i="4"/>
  <c r="B198" i="4"/>
  <c r="B197" i="4"/>
  <c r="I214" i="4"/>
  <c r="I212" i="4"/>
  <c r="I210" i="4"/>
  <c r="G214" i="4"/>
  <c r="G212" i="4"/>
  <c r="G210" i="4"/>
  <c r="E215" i="4"/>
  <c r="E214" i="4"/>
  <c r="E213" i="4"/>
  <c r="E212" i="4"/>
  <c r="E211" i="4"/>
  <c r="E210" i="4"/>
  <c r="B215" i="4"/>
  <c r="B214" i="4"/>
  <c r="B213" i="4"/>
  <c r="B212" i="4"/>
  <c r="B211" i="4"/>
  <c r="B210" i="4"/>
  <c r="B62" i="4"/>
  <c r="B61" i="4"/>
  <c r="B60" i="4"/>
  <c r="B59" i="4"/>
  <c r="G67" i="4"/>
  <c r="B67" i="4"/>
  <c r="G66" i="4"/>
  <c r="B66" i="4"/>
  <c r="G65" i="4"/>
  <c r="B65" i="4"/>
  <c r="G64" i="4"/>
  <c r="B64" i="4"/>
  <c r="B54" i="4"/>
  <c r="B49" i="4"/>
  <c r="B50" i="4"/>
  <c r="B51" i="4"/>
  <c r="B52" i="4"/>
  <c r="G57" i="4" l="1"/>
  <c r="B57" i="4"/>
  <c r="G56" i="4"/>
  <c r="B56" i="4"/>
  <c r="G55" i="4"/>
  <c r="B55" i="4"/>
  <c r="G54" i="4"/>
  <c r="G47" i="4"/>
  <c r="B47" i="4"/>
  <c r="G46" i="4"/>
  <c r="B46" i="4"/>
  <c r="G45" i="4"/>
  <c r="B45" i="4"/>
  <c r="G44" i="4"/>
  <c r="B44" i="4"/>
  <c r="G42" i="4"/>
  <c r="B42" i="4"/>
  <c r="G41" i="4"/>
  <c r="B41" i="4"/>
  <c r="G40" i="4"/>
  <c r="B40" i="4"/>
  <c r="G39" i="4"/>
  <c r="B39" i="4"/>
  <c r="G38" i="4"/>
  <c r="B38" i="4"/>
  <c r="G37" i="4"/>
  <c r="B37" i="4"/>
  <c r="G35" i="4"/>
  <c r="B35" i="4"/>
  <c r="G34" i="4"/>
  <c r="B34" i="4"/>
  <c r="G33" i="4"/>
  <c r="B33" i="4"/>
  <c r="I61" i="3" l="1"/>
  <c r="I60" i="3"/>
  <c r="I59" i="3"/>
  <c r="I58" i="3"/>
  <c r="I57" i="3"/>
  <c r="I56" i="3"/>
  <c r="G61" i="3"/>
  <c r="G60" i="3"/>
  <c r="G59" i="3"/>
  <c r="G58" i="3"/>
  <c r="G57" i="3"/>
  <c r="G56" i="3"/>
  <c r="B61" i="3"/>
  <c r="B60" i="3"/>
  <c r="B59" i="3"/>
  <c r="B58" i="3"/>
  <c r="B57" i="3"/>
  <c r="B56" i="3"/>
  <c r="G54" i="3"/>
  <c r="G53" i="3"/>
  <c r="G52" i="3"/>
  <c r="G51" i="3"/>
  <c r="G50" i="3"/>
  <c r="G49" i="3"/>
  <c r="B54" i="3"/>
  <c r="B53" i="3"/>
  <c r="B52" i="3"/>
  <c r="B51" i="3"/>
  <c r="B50" i="3"/>
  <c r="B49" i="3"/>
  <c r="G47" i="3"/>
  <c r="G46" i="3"/>
  <c r="G45" i="3"/>
  <c r="G44" i="3"/>
  <c r="B47" i="3"/>
  <c r="B46" i="3"/>
  <c r="B45" i="3"/>
  <c r="B44" i="3"/>
  <c r="G37" i="3"/>
  <c r="G42" i="3"/>
  <c r="G41" i="3"/>
  <c r="G40" i="3"/>
  <c r="G39" i="3"/>
  <c r="G38" i="3"/>
  <c r="B42" i="3"/>
  <c r="B41" i="3"/>
  <c r="B40" i="3"/>
  <c r="B39" i="3"/>
  <c r="B38" i="3"/>
  <c r="B37" i="3"/>
  <c r="G35" i="3"/>
  <c r="G34" i="3"/>
  <c r="G33" i="3"/>
  <c r="B35" i="3"/>
  <c r="B34" i="3"/>
  <c r="B33" i="3"/>
  <c r="A5" i="3" l="1"/>
</calcChain>
</file>

<file path=xl/sharedStrings.xml><?xml version="1.0" encoding="utf-8"?>
<sst xmlns="http://schemas.openxmlformats.org/spreadsheetml/2006/main" count="1490" uniqueCount="499">
  <si>
    <t>Razón Social</t>
  </si>
  <si>
    <t>Pais</t>
  </si>
  <si>
    <t>Provincia</t>
  </si>
  <si>
    <t>Cantón</t>
  </si>
  <si>
    <t>Distrito</t>
  </si>
  <si>
    <t>Otras Señas:</t>
  </si>
  <si>
    <t>Teléfono Oficina</t>
  </si>
  <si>
    <t>Teléfono Celular</t>
  </si>
  <si>
    <t>Dirección website</t>
  </si>
  <si>
    <t xml:space="preserve">Correo Electrónico </t>
  </si>
  <si>
    <t>1. PRESIDENTE</t>
  </si>
  <si>
    <t>3. TESORERO</t>
  </si>
  <si>
    <t>2. SECRETARIO</t>
  </si>
  <si>
    <t>Si su respuesta es SI, especifique</t>
  </si>
  <si>
    <t>Fecha de Inicio de Operaciones</t>
  </si>
  <si>
    <t>Cantidad Estimada Empleados</t>
  </si>
  <si>
    <t>Dirección Comercial de la Empresa</t>
  </si>
  <si>
    <t>Describa brevemente su negocio:</t>
  </si>
  <si>
    <t xml:space="preserve">  </t>
  </si>
  <si>
    <t>Actividad Economica o Naturaleza del Negocio</t>
  </si>
  <si>
    <t>Tiene la empresa alguna relacion con una persona politicamente expuesta (PEP)</t>
  </si>
  <si>
    <t>3. Tiene usted operaciones o empresas relacionadas en otros países?</t>
  </si>
  <si>
    <t>4. Es la empresa parte de una cadena internacional o una franquicia?</t>
  </si>
  <si>
    <t>Actividad economica o naturaleza del negocio</t>
  </si>
  <si>
    <t>SOCIEDAD ANONIMA</t>
  </si>
  <si>
    <t>CONDOMINIO</t>
  </si>
  <si>
    <t>ENTIDAD GUBERNAMENTAL</t>
  </si>
  <si>
    <t>BANCOS</t>
  </si>
  <si>
    <t>ASOCIACIÓN SOLIDARISTA</t>
  </si>
  <si>
    <t>FIDEICOMISOS</t>
  </si>
  <si>
    <t>SOCIEDAD EXTRANJERA</t>
  </si>
  <si>
    <t>FUNDACIONES</t>
  </si>
  <si>
    <t>COOPERATIVAS</t>
  </si>
  <si>
    <t>OTRO</t>
  </si>
  <si>
    <t>SINDICATOS</t>
  </si>
  <si>
    <t>FEDERACIONES</t>
  </si>
  <si>
    <t>ASOCIACIÓN CIVIL</t>
  </si>
  <si>
    <t>SOCIEDAD RESP. LIMITADA</t>
  </si>
  <si>
    <t>¿Es el nombre comercial diferente al nombre legal? En caso que sí, responda **</t>
  </si>
  <si>
    <t>**Nombre Comercial</t>
  </si>
  <si>
    <t>Sí</t>
  </si>
  <si>
    <t>Origen de Fondos. Especifique ampliamente su actividad, productos y servicios:</t>
  </si>
  <si>
    <t>ACTUALIZACION DE DATOS - PERSONA JURIDICA</t>
  </si>
  <si>
    <t>Completar</t>
  </si>
  <si>
    <t>No Completar</t>
  </si>
  <si>
    <t>Lugar de Constitución</t>
  </si>
  <si>
    <t>Nombre Cliente</t>
  </si>
  <si>
    <t>Nombre de la Franquicia/Cadena</t>
  </si>
  <si>
    <t>Terceros Beneficiarios/Relacionados</t>
  </si>
  <si>
    <t>Nombre completo del tercero (s) asociado (s)</t>
  </si>
  <si>
    <t>Naturaleza de la relacion con el cliente (describir)</t>
  </si>
  <si>
    <t>Las Decisiones sobre el Uso de esta Cuenta serán tomadas por Terceros a Nombre de un Tercero</t>
  </si>
  <si>
    <t>Información Junta Directiva (Registre a todos los Miembros)</t>
  </si>
  <si>
    <t>Ocupación:</t>
  </si>
  <si>
    <t xml:space="preserve">Profesión: </t>
  </si>
  <si>
    <t>Nacionalidad:</t>
  </si>
  <si>
    <t>Participación:</t>
  </si>
  <si>
    <t>Firmante/Accionista/Representante/Otros</t>
  </si>
  <si>
    <t>4. OTRO  (nombre y cargo)</t>
  </si>
  <si>
    <t>6. OTRO  (nombre y cargo)</t>
  </si>
  <si>
    <t>FATCA/CRS</t>
  </si>
  <si>
    <t>1. ¿Debe usted declarar sus impuestos en EEUU?</t>
  </si>
  <si>
    <t>2. ¿Debe usted declarar sus impuestos en otro país o jurisdicción diferente a Costa Rica o a los Estados Unidos de América?</t>
  </si>
  <si>
    <t xml:space="preserve">Indique el país(es): </t>
  </si>
  <si>
    <t>% Ventas</t>
  </si>
  <si>
    <t>Especifique País</t>
  </si>
  <si>
    <t>Nombre Proveedor</t>
  </si>
  <si>
    <t>Nombre Empresa Relacionada</t>
  </si>
  <si>
    <t>1. Explíquenos cómo distribuye sus productos y servicios</t>
  </si>
  <si>
    <t>2. Seleccione el país en caso de que sus productos y servicios se distribuyan en el extranjero:</t>
  </si>
  <si>
    <t>5. Tiene Proveedores en otros Países:</t>
  </si>
  <si>
    <t>7. Va a manejar su empresa dineros de terceras personas? (Artículo 15 Ley 8204)</t>
  </si>
  <si>
    <t>8. Va a manejar su empresa dineros de terceras personas? (Artículo 15 bis Ley 8204)</t>
  </si>
  <si>
    <t>9. País donde tiene Relación Primaria:</t>
  </si>
  <si>
    <t>Tipo de Id:</t>
  </si>
  <si>
    <t>Núm Id:</t>
  </si>
  <si>
    <t>País de Nac:</t>
  </si>
  <si>
    <t>Fecha de Nac:</t>
  </si>
  <si>
    <t>País de Resid:</t>
  </si>
  <si>
    <t>4. Gerente General</t>
  </si>
  <si>
    <t>5.Director de operaciones</t>
  </si>
  <si>
    <t>6. Director Financiero</t>
  </si>
  <si>
    <t>No</t>
  </si>
  <si>
    <t>6.¿Tiene Clientes en el Extanjero? Seleccione los países donde los cientes están localizados:</t>
  </si>
  <si>
    <t>5.OTRO  (nombre y cargo)</t>
  </si>
  <si>
    <t>Existen otras personas que ejerzan control o tengan autoridad sobre las decisiones de la empresa?</t>
  </si>
  <si>
    <t>Nombre completo de la persona</t>
  </si>
  <si>
    <t xml:space="preserve">1. Nombre completo </t>
  </si>
  <si>
    <t xml:space="preserve">Autorizados a firmar en la cuenta </t>
  </si>
  <si>
    <t>Nombre Completo</t>
  </si>
  <si>
    <t xml:space="preserve">Tipo Firma </t>
  </si>
  <si>
    <t>5. Detalle sus principales proveedores en Costa Rica:</t>
  </si>
  <si>
    <t>5.1 Tiene Proveedores en otros Países:</t>
  </si>
  <si>
    <t>Si</t>
  </si>
  <si>
    <t>Solicita apertura de cuenta</t>
  </si>
  <si>
    <t>6.1 .¿Tiene Clientes en el Extanjero? Seleccione los países donde los cientes están localizados:</t>
  </si>
  <si>
    <t>6.¿Tiene Clientes en Costa Rica?</t>
  </si>
  <si>
    <t>% de ingresos</t>
  </si>
  <si>
    <t>6.2 .¿Tiene ingresos provenientes de otros países diferentes a Costa Rica? Seleccione los países.</t>
  </si>
  <si>
    <t>* Si su respuesta es "si" contestar la pregunta 6.2</t>
  </si>
  <si>
    <t>* Si su respuesta es "si" contestar las preguntas 6.1 y 6.2</t>
  </si>
  <si>
    <t>Si:</t>
  </si>
  <si>
    <t>No:</t>
  </si>
  <si>
    <t>Fecha de Nacimiento:</t>
  </si>
  <si>
    <t>País de Nacimiento:</t>
  </si>
  <si>
    <t>Primer Apellido</t>
  </si>
  <si>
    <t>Segundo Apellido</t>
  </si>
  <si>
    <t>Nacionalidad</t>
  </si>
  <si>
    <t>Tipo de Identificación</t>
  </si>
  <si>
    <t>Número de Identificación</t>
  </si>
  <si>
    <t>Fecha de Nacimiento</t>
  </si>
  <si>
    <t>País de nacimiento</t>
  </si>
  <si>
    <t>Fecha de Vencimiento del ID</t>
  </si>
  <si>
    <t>Lugar de nacimiento</t>
  </si>
  <si>
    <t>Telefono</t>
  </si>
  <si>
    <t>Correo Electronico</t>
  </si>
  <si>
    <t>Ocupación</t>
  </si>
  <si>
    <t xml:space="preserve">Profesión </t>
  </si>
  <si>
    <t>Dirección del Domicilio</t>
  </si>
  <si>
    <t>País</t>
  </si>
  <si>
    <t>Actuación</t>
  </si>
  <si>
    <r>
      <t>Si el titular</t>
    </r>
    <r>
      <rPr>
        <b/>
        <u/>
        <sz val="7"/>
        <color rgb="FF000000"/>
        <rFont val="Arial"/>
        <family val="2"/>
      </rPr>
      <t xml:space="preserve"> es el único</t>
    </r>
    <r>
      <rPr>
        <sz val="7"/>
        <color indexed="8"/>
        <rFont val="Arial"/>
        <family val="2"/>
      </rPr>
      <t xml:space="preserve"> firmante no requiere incluirse en está Sección. Cada firmante debe completar la informacion de Datos Generales solicitada abajo.</t>
    </r>
  </si>
  <si>
    <t>Profesion</t>
  </si>
  <si>
    <t>Ocupacion</t>
  </si>
  <si>
    <t>MEDICO</t>
  </si>
  <si>
    <t>DESEMPLEADO</t>
  </si>
  <si>
    <t>ENFERMERA</t>
  </si>
  <si>
    <t>ODONTOLOGO</t>
  </si>
  <si>
    <t>MICROBIOLOGO</t>
  </si>
  <si>
    <t>PSICOLOGO</t>
  </si>
  <si>
    <t>SOCIOLOGO</t>
  </si>
  <si>
    <t>VETERINARIO</t>
  </si>
  <si>
    <t>BIOLOGO</t>
  </si>
  <si>
    <t>ANTROPOLOGO</t>
  </si>
  <si>
    <t>FARMACEUTICO</t>
  </si>
  <si>
    <t>INGENIERO AGRONOMO</t>
  </si>
  <si>
    <t>INGENIERO CIVIL</t>
  </si>
  <si>
    <t>GEOGRAFO</t>
  </si>
  <si>
    <t>ARQUITECTO</t>
  </si>
  <si>
    <t>TOPOGRAFO</t>
  </si>
  <si>
    <t>ABOGADO</t>
  </si>
  <si>
    <t>ASISTENTE DE ABOGACIA</t>
  </si>
  <si>
    <t>CONTADOR PUBLICO</t>
  </si>
  <si>
    <t>CONTADOR PRIVADO</t>
  </si>
  <si>
    <t>AUXILIAR DE CONTABILIDAD</t>
  </si>
  <si>
    <t>AUDITOR</t>
  </si>
  <si>
    <t>ECONOMISTA</t>
  </si>
  <si>
    <t>ADMINISTRADOR DE NEGOCIOS</t>
  </si>
  <si>
    <t>ADMINISTRADOR</t>
  </si>
  <si>
    <t>TRABAJADOR INDEPENDIENTE</t>
  </si>
  <si>
    <t>TECNOLOGO DE ALIMENTOS</t>
  </si>
  <si>
    <t>NUTRICIONISTA</t>
  </si>
  <si>
    <t>ANALISTA DE SISTEMAS</t>
  </si>
  <si>
    <t>PROGRAMADOR</t>
  </si>
  <si>
    <t>DIGITADOR</t>
  </si>
  <si>
    <t>ESTADISTICO</t>
  </si>
  <si>
    <t>COMERCIANTE</t>
  </si>
  <si>
    <t>EMPRESARIO</t>
  </si>
  <si>
    <t>PERIODISTA</t>
  </si>
  <si>
    <t>PUBLICISTA</t>
  </si>
  <si>
    <t>EJECUTIVO DE VENTAS</t>
  </si>
  <si>
    <t>DIRECTOR</t>
  </si>
  <si>
    <t>PROFESOR</t>
  </si>
  <si>
    <t>MAESTRO (A)</t>
  </si>
  <si>
    <t>FISIOTERAPEUTA</t>
  </si>
  <si>
    <t>PISTERO</t>
  </si>
  <si>
    <t>LOCUTOR (A)</t>
  </si>
  <si>
    <t>SECRETARIA (O)</t>
  </si>
  <si>
    <t>BIBLIOTECARIO (A)</t>
  </si>
  <si>
    <t>BIBLIOTECÓLOGO</t>
  </si>
  <si>
    <t>SERVICIO AL CLIENTE</t>
  </si>
  <si>
    <t>RELACIONISTA PUBLICO</t>
  </si>
  <si>
    <t>CONSTRUCTOR</t>
  </si>
  <si>
    <t>INVESTIGADOR (A)</t>
  </si>
  <si>
    <t>AMA DE CASA</t>
  </si>
  <si>
    <t>ESTUDIANTE</t>
  </si>
  <si>
    <t>PENSIONADO (A)</t>
  </si>
  <si>
    <t>INGENIERO INDUSTRIAL</t>
  </si>
  <si>
    <t>CARPINTERO</t>
  </si>
  <si>
    <t>DIPLOMATICO</t>
  </si>
  <si>
    <t>EBANISTA</t>
  </si>
  <si>
    <t>MENSAJERO</t>
  </si>
  <si>
    <t>EMBAJADOR</t>
  </si>
  <si>
    <t>AGREGADO CULTURAL</t>
  </si>
  <si>
    <t>OPERARIO (A)</t>
  </si>
  <si>
    <t>TRABAJADOR(A) SOCIAL</t>
  </si>
  <si>
    <t>MECANICO</t>
  </si>
  <si>
    <t>AGRICULTOR</t>
  </si>
  <si>
    <t>INGENIERO DE SISTEMAS</t>
  </si>
  <si>
    <t>INGENIERO FORESTAL</t>
  </si>
  <si>
    <t>EMPLEADO ADMINISTRATIVO</t>
  </si>
  <si>
    <t>CHEF</t>
  </si>
  <si>
    <t>COCINERO (A)</t>
  </si>
  <si>
    <t>MISCELANEO (A)</t>
  </si>
  <si>
    <t>DEPENDIENTE</t>
  </si>
  <si>
    <t>BODEGUERO</t>
  </si>
  <si>
    <t>PINTOR</t>
  </si>
  <si>
    <t>CHOFER</t>
  </si>
  <si>
    <t>ESTILISTA</t>
  </si>
  <si>
    <t>GUARDA</t>
  </si>
  <si>
    <t>DEMOSTRADOR(A)</t>
  </si>
  <si>
    <t>OPERADOR DE COMPUTO</t>
  </si>
  <si>
    <t>CARNICERO</t>
  </si>
  <si>
    <t>VENTAS</t>
  </si>
  <si>
    <t>ESTIBADOR</t>
  </si>
  <si>
    <t>AUXILIAR DE ENFERMERIA</t>
  </si>
  <si>
    <t>PILOTO</t>
  </si>
  <si>
    <t>PEON</t>
  </si>
  <si>
    <t>PANADERO</t>
  </si>
  <si>
    <t>SALONERO</t>
  </si>
  <si>
    <t>ALBANIL</t>
  </si>
  <si>
    <t>FOTOGRAFO</t>
  </si>
  <si>
    <t>ALBAÑIL</t>
  </si>
  <si>
    <t>INGENIERO QUIMICO</t>
  </si>
  <si>
    <t>AGENTE DE SEGUROS</t>
  </si>
  <si>
    <t>ARTES</t>
  </si>
  <si>
    <t>SOCIEDAD</t>
  </si>
  <si>
    <t>CORREDOR DE BOLSA</t>
  </si>
  <si>
    <t>DEPORTISTA</t>
  </si>
  <si>
    <t>FINANCISTA</t>
  </si>
  <si>
    <t>MERCADOLOGO</t>
  </si>
  <si>
    <t>RELIGIOSO (A)</t>
  </si>
  <si>
    <t>GERENTE DE VENTAS</t>
  </si>
  <si>
    <t>TECNICO ELECTRICIDAD</t>
  </si>
  <si>
    <t>ELECTRICISTA</t>
  </si>
  <si>
    <t>JUGADOR DE FUTBOL</t>
  </si>
  <si>
    <t>INGENIERO(A) ELECTROMECANICA</t>
  </si>
  <si>
    <t>INSPECTOR</t>
  </si>
  <si>
    <t>AGENTE VENDEDOR</t>
  </si>
  <si>
    <t>OFICINISTA</t>
  </si>
  <si>
    <t>ASISTENTE</t>
  </si>
  <si>
    <t>EDUCADORA</t>
  </si>
  <si>
    <t>TRADUCTOR(A)</t>
  </si>
  <si>
    <t>MASAJISTA</t>
  </si>
  <si>
    <t>CONSULTOR</t>
  </si>
  <si>
    <t>DISENADOR (A)</t>
  </si>
  <si>
    <t>EJECUTIVO BANCARIO (ALTA GERENCIA)</t>
  </si>
  <si>
    <t>HOMEOPATA</t>
  </si>
  <si>
    <t>DISEÑADOR (A)</t>
  </si>
  <si>
    <t>OFICIAL DE SEGURIDAD</t>
  </si>
  <si>
    <t>EJECUTIVO BANCARIO</t>
  </si>
  <si>
    <t>CAJERO</t>
  </si>
  <si>
    <t>OFICIAL DE OPERACIONES</t>
  </si>
  <si>
    <t>TECNICO RECURSOS HUMANOS</t>
  </si>
  <si>
    <t>AUXILIAR BANCARIO</t>
  </si>
  <si>
    <t>TECNICO EN SISTEMAS</t>
  </si>
  <si>
    <t>RECEPCIONISTA-TELEFONISTA</t>
  </si>
  <si>
    <t>SUPERVISOR</t>
  </si>
  <si>
    <t>AUXILIAR</t>
  </si>
  <si>
    <t>ANALISTA DE CREDITO</t>
  </si>
  <si>
    <t>MANTENIMIENTO</t>
  </si>
  <si>
    <t>TESORERO</t>
  </si>
  <si>
    <t>GANADERO</t>
  </si>
  <si>
    <t>ELECTROMECANICO</t>
  </si>
  <si>
    <t>TECNICO DENTAL</t>
  </si>
  <si>
    <t>OFICIAL DE INVESTIGACION</t>
  </si>
  <si>
    <t>OCTOMETRISTA</t>
  </si>
  <si>
    <t>FONTANERO</t>
  </si>
  <si>
    <t>GEOLOGO</t>
  </si>
  <si>
    <t>GERENTE GENERAL</t>
  </si>
  <si>
    <t>POLITOLOGO</t>
  </si>
  <si>
    <t>ARTESANO</t>
  </si>
  <si>
    <t>ACTOR</t>
  </si>
  <si>
    <t>ACTRIZ</t>
  </si>
  <si>
    <t>AGENTE DE RENTA</t>
  </si>
  <si>
    <t>PLOMERO</t>
  </si>
  <si>
    <t>AGENTE NAVIERO</t>
  </si>
  <si>
    <t>AGRONOMO</t>
  </si>
  <si>
    <t>PESCADOR</t>
  </si>
  <si>
    <t>AGROTECNICA</t>
  </si>
  <si>
    <t>TRABAJO ENSAMBLE</t>
  </si>
  <si>
    <t>ANALISTA</t>
  </si>
  <si>
    <t>ANALISTA DE PROCESOS</t>
  </si>
  <si>
    <t>PROFESIONAL</t>
  </si>
  <si>
    <t>ANALISTA DE PRODUCTOS</t>
  </si>
  <si>
    <t>NO USAR - EMPLEADO GOBIERNO</t>
  </si>
  <si>
    <t>EJECUTIVO</t>
  </si>
  <si>
    <t>ANALISTA FINANCIERO</t>
  </si>
  <si>
    <t>NO USAR - ADMINISTRATIVO</t>
  </si>
  <si>
    <t>ASESOR</t>
  </si>
  <si>
    <t>NO USAR - TECNICO</t>
  </si>
  <si>
    <t>ASESOR DE INVERSIONES</t>
  </si>
  <si>
    <t>NO USAR - SEMICALIFADO</t>
  </si>
  <si>
    <t>ASESOR DE LOGISTICA</t>
  </si>
  <si>
    <t>APODERADO</t>
  </si>
  <si>
    <t>ASESOR DE TELECOMUNICACIONES</t>
  </si>
  <si>
    <t>ACTIVIDADES CITADAS ART.15 LEY 8204</t>
  </si>
  <si>
    <t>ASESOR DE VENTAS</t>
  </si>
  <si>
    <t>CES</t>
  </si>
  <si>
    <t>ASESOR LEGAL</t>
  </si>
  <si>
    <t>ORTOPEDIA</t>
  </si>
  <si>
    <t>CAPACITADOR</t>
  </si>
  <si>
    <t>IMAGENOLOGIA</t>
  </si>
  <si>
    <t>CAPITAN</t>
  </si>
  <si>
    <t>AUDIOLOGIA</t>
  </si>
  <si>
    <t>CERRAJERO</t>
  </si>
  <si>
    <t>INGENIERO TOPOGRAFO</t>
  </si>
  <si>
    <t>COBRADOR</t>
  </si>
  <si>
    <t>INGENIERO EN COSTRUCCION</t>
  </si>
  <si>
    <t>CONTROLADOR AEREO</t>
  </si>
  <si>
    <t>INGENIERO MECANICO</t>
  </si>
  <si>
    <t>COORDINADOR</t>
  </si>
  <si>
    <t>INGENIERO ELECTRICO</t>
  </si>
  <si>
    <t>DESARROLLADOR DE PROYECTOS</t>
  </si>
  <si>
    <t>INGENIERO AMBIENTAL</t>
  </si>
  <si>
    <t>EJECUTIVO CORPORATIVO</t>
  </si>
  <si>
    <t>EJECUTIVO AVIACION</t>
  </si>
  <si>
    <t>ESPECIALISTA</t>
  </si>
  <si>
    <t>FACTURADOR</t>
  </si>
  <si>
    <t>GERENTE</t>
  </si>
  <si>
    <t>GERENTE DE NEGOCIOS</t>
  </si>
  <si>
    <t>GERENTE DE OPERACIONES</t>
  </si>
  <si>
    <t>GERENTE FINANCIERO</t>
  </si>
  <si>
    <t>GERENTE MERCADEO</t>
  </si>
  <si>
    <t>GERENTE PRODUCCION</t>
  </si>
  <si>
    <t>GERENTE RECURSOS HUMANOS</t>
  </si>
  <si>
    <t>INGENIERO</t>
  </si>
  <si>
    <t>INGENIERO DE PRODUCCION</t>
  </si>
  <si>
    <t>INGENIERO ELECTRONICO</t>
  </si>
  <si>
    <t>JEFE AREA</t>
  </si>
  <si>
    <t>JOYERO</t>
  </si>
  <si>
    <t>JUEZ</t>
  </si>
  <si>
    <t>LICITADOR</t>
  </si>
  <si>
    <t>MUSICO</t>
  </si>
  <si>
    <t>OFICIAL</t>
  </si>
  <si>
    <t>OPERADOR</t>
  </si>
  <si>
    <t>OPERADOR DE MAQUINARIA</t>
  </si>
  <si>
    <t>PROCESADOR DE DATOS</t>
  </si>
  <si>
    <t>ENCARGADO DE COMPRAS</t>
  </si>
  <si>
    <t>PROMOTOR DE VENTAS</t>
  </si>
  <si>
    <t>PSIQUIATRA</t>
  </si>
  <si>
    <t>REPARTIDOR</t>
  </si>
  <si>
    <t>REPRESENTANTE LEGAL</t>
  </si>
  <si>
    <t>SACERDOTE</t>
  </si>
  <si>
    <t>SOLDADOR</t>
  </si>
  <si>
    <t>SUB GERENTE</t>
  </si>
  <si>
    <t>SUPERINTENDENTE</t>
  </si>
  <si>
    <t>TAXISTA</t>
  </si>
  <si>
    <t>TECNICO</t>
  </si>
  <si>
    <t>TECNICO ADM ADUANAS</t>
  </si>
  <si>
    <t>TECNICO ADM FINANCIERA</t>
  </si>
  <si>
    <t>TECNICO AUDIOVISUAL</t>
  </si>
  <si>
    <t>TECNICO AUTOMOTRIZ</t>
  </si>
  <si>
    <t>TECNICO ELECTRICISTA</t>
  </si>
  <si>
    <t>TECNICO EN ELECTRONICA</t>
  </si>
  <si>
    <t>TECNICO EN PRODUCCION</t>
  </si>
  <si>
    <t>TECNICO EN REFRIGERACION</t>
  </si>
  <si>
    <t>TECNICO EN TELECOMUNICACIONES</t>
  </si>
  <si>
    <t>TECNICO EN ESTRUCTURAS</t>
  </si>
  <si>
    <t>TECNICO EN FARMACIA</t>
  </si>
  <si>
    <t>TECNICO EN MERCADEO</t>
  </si>
  <si>
    <t>TECNICO MANOFACTURA</t>
  </si>
  <si>
    <t>TELEFONIA</t>
  </si>
  <si>
    <t>TECNICO DE PLANTA</t>
  </si>
  <si>
    <t>TRANSPORTISTA</t>
  </si>
  <si>
    <t>VISITADOR MEDICO</t>
  </si>
  <si>
    <t>Tipo de Identificación :</t>
  </si>
  <si>
    <t>FISICA NACIONAL</t>
  </si>
  <si>
    <t>JURIDICA NACIONAL</t>
  </si>
  <si>
    <t>RESIDENTE TEMPORAL</t>
  </si>
  <si>
    <t>RESIDENTE PERMANENTE</t>
  </si>
  <si>
    <t>RESID. PERMANENTE LIBRE DE CONDIC.</t>
  </si>
  <si>
    <t>DOCUMENTO UNICO - DIMEX</t>
  </si>
  <si>
    <t>RESIDENTE RENTISTA</t>
  </si>
  <si>
    <t>ASILADO POLITICO</t>
  </si>
  <si>
    <t>REFUGIADO</t>
  </si>
  <si>
    <t>FISICA EXTRANJERA - PASAPORTE</t>
  </si>
  <si>
    <t>JURIDICA EXTRANJERA NO FINANCIERA</t>
  </si>
  <si>
    <t>JURIDICA EXTRANJERA FINANCIERA</t>
  </si>
  <si>
    <t>FIDEICOMISO</t>
  </si>
  <si>
    <t>TAX IDENTIFICATION NUMBER</t>
  </si>
  <si>
    <r>
      <t xml:space="preserve">Provea detalles sobre la actividad mensual esperada de </t>
    </r>
    <r>
      <rPr>
        <b/>
        <sz val="8"/>
        <rFont val="Arial"/>
        <family val="2"/>
      </rPr>
      <t>INGRESOS</t>
    </r>
    <r>
      <rPr>
        <sz val="8"/>
        <rFont val="Arial"/>
        <family val="2"/>
      </rPr>
      <t xml:space="preserve"> por mes en las cuentas: (Rangos en US$)</t>
    </r>
  </si>
  <si>
    <t>Depósitos en Efectivo</t>
  </si>
  <si>
    <t>seleccione rango</t>
  </si>
  <si>
    <t>Depósitos en Cheque</t>
  </si>
  <si>
    <t>Transferencias Locales Entrantes</t>
  </si>
  <si>
    <t>Transf. Internacionales Entrantes</t>
  </si>
  <si>
    <t>Nombre del Remitente Principal y Ubicación del País</t>
  </si>
  <si>
    <t>Nombre:</t>
  </si>
  <si>
    <t>Banco:</t>
  </si>
  <si>
    <t>País:</t>
  </si>
  <si>
    <t>Propósito de los Giros</t>
  </si>
  <si>
    <t>Banco del Remitente y País</t>
  </si>
  <si>
    <t>Promedio Mensual</t>
  </si>
  <si>
    <r>
      <t xml:space="preserve">Favor suministrar la siguiente información esperada de transferencias </t>
    </r>
    <r>
      <rPr>
        <b/>
        <sz val="8"/>
        <rFont val="Arial"/>
        <family val="2"/>
      </rPr>
      <t>RECIBIDAS</t>
    </r>
  </si>
  <si>
    <r>
      <t xml:space="preserve">Provea detalles sobre la actividad mensual esperada de </t>
    </r>
    <r>
      <rPr>
        <b/>
        <sz val="8"/>
        <color rgb="FF000000"/>
        <rFont val="Arial"/>
        <family val="2"/>
      </rPr>
      <t>EGRESOS</t>
    </r>
    <r>
      <rPr>
        <sz val="8"/>
        <color indexed="8"/>
        <rFont val="Arial"/>
        <family val="2"/>
      </rPr>
      <t xml:space="preserve"> por mes en las cuentas:</t>
    </r>
  </si>
  <si>
    <r>
      <t xml:space="preserve">Favor suministrar la siguiente información esperada de transferencias </t>
    </r>
    <r>
      <rPr>
        <b/>
        <sz val="8"/>
        <color rgb="FF000000"/>
        <rFont val="Arial"/>
        <family val="2"/>
      </rPr>
      <t>ENVIADAS</t>
    </r>
  </si>
  <si>
    <t>Nombre del Contacto:</t>
  </si>
  <si>
    <t>Teléfono:</t>
  </si>
  <si>
    <t># de Identificación/pasaporte</t>
  </si>
  <si>
    <t xml:space="preserve">Debe anotar las condiciones en que se firmará en la cuenta (individual, conjunta, etc.). Inutilice los espacios en blanco para evitar irregularidades                                                                </t>
  </si>
  <si>
    <t xml:space="preserve">*Instrucciones: </t>
  </si>
  <si>
    <t>Firma conjuta tipo (A/B..)*</t>
  </si>
  <si>
    <t>Transf. Internacionales Enviadas</t>
  </si>
  <si>
    <t>Transferencias Locales Enviadas</t>
  </si>
  <si>
    <t>Parte II - Información del (os) Representante(s) Legal(es) sin limite de suma que actuarán ante Scotiabank</t>
  </si>
  <si>
    <t>Parte I - DATOS GENERALES PERSONA JURIDICA</t>
  </si>
  <si>
    <t>Parte III - Datos generales Representantes Legales, Firmantes y Accionistas</t>
  </si>
  <si>
    <t>Parte IV - Actividad Esperada en las Cuentas</t>
  </si>
  <si>
    <t>Nombre del Beneficiario Principal y Ubicación del País</t>
  </si>
  <si>
    <t>Banco del Beneficiario y País</t>
  </si>
  <si>
    <t>Dirección de domicilio:</t>
  </si>
  <si>
    <r>
      <t xml:space="preserve">Favor suministrar la siguiente información esperada de </t>
    </r>
    <r>
      <rPr>
        <b/>
        <sz val="8"/>
        <color rgb="FF000000"/>
        <rFont val="Arial"/>
        <family val="2"/>
      </rPr>
      <t>transferencias internacionales</t>
    </r>
    <r>
      <rPr>
        <sz val="8"/>
        <color indexed="8"/>
        <rFont val="Arial"/>
        <family val="2"/>
      </rPr>
      <t xml:space="preserve"> </t>
    </r>
    <r>
      <rPr>
        <b/>
        <sz val="8"/>
        <color rgb="FF000000"/>
        <rFont val="Arial"/>
        <family val="2"/>
      </rPr>
      <t>ENVIADAS</t>
    </r>
  </si>
  <si>
    <r>
      <t>Favor suministrar la siguiente información esperada de</t>
    </r>
    <r>
      <rPr>
        <b/>
        <sz val="8"/>
        <color rgb="FF000000"/>
        <rFont val="Arial"/>
        <family val="2"/>
      </rPr>
      <t xml:space="preserve"> transferencias internacionales </t>
    </r>
    <r>
      <rPr>
        <b/>
        <sz val="8"/>
        <rFont val="Arial"/>
        <family val="2"/>
      </rPr>
      <t>RECIBIDAS</t>
    </r>
  </si>
  <si>
    <r>
      <t xml:space="preserve">Información Junta Directiva (Registre a </t>
    </r>
    <r>
      <rPr>
        <b/>
        <u/>
        <sz val="10"/>
        <rFont val="Calibri"/>
        <family val="2"/>
        <scheme val="minor"/>
      </rPr>
      <t>todos los nombramientos mencionados en la Certificacion Literal</t>
    </r>
    <r>
      <rPr>
        <b/>
        <sz val="10"/>
        <rFont val="Calibri"/>
        <family val="2"/>
        <scheme val="minor"/>
      </rPr>
      <t>)</t>
    </r>
  </si>
  <si>
    <t>Número de ID / pasaporte</t>
  </si>
  <si>
    <t>Nombre Completo del firmante</t>
  </si>
  <si>
    <t>1. Nombre completo del Representante Legal</t>
  </si>
  <si>
    <t>Indicar si o no</t>
  </si>
  <si>
    <t>7.1 Va a manejar su empresa dineros de terceras personas? (Artículo 15 bis Ley 8204)</t>
  </si>
  <si>
    <t>8. País donde tiene Relación Primaria:</t>
  </si>
  <si>
    <r>
      <t xml:space="preserve">Autorizados a firmar en la cuenta  </t>
    </r>
    <r>
      <rPr>
        <sz val="8"/>
        <color rgb="FF000000"/>
        <rFont val="Arial"/>
        <family val="2"/>
      </rPr>
      <t>*Cada firmante debe completar la informacion de Datos Generales solicitada en la parte III</t>
    </r>
  </si>
  <si>
    <t>Yes</t>
  </si>
  <si>
    <t>Individual</t>
  </si>
  <si>
    <t>Conjunta</t>
  </si>
  <si>
    <t xml:space="preserve">*Instrucciones: Debe anotar las condiciones en que se firmará en la cuenta (individual, conjunta, etc.). Inutilice los espacios en blanco para evitar irregularidades                 </t>
  </si>
  <si>
    <t>Firma tipo (A/B..)</t>
  </si>
  <si>
    <t>Representante Legal</t>
  </si>
  <si>
    <t>Firmante</t>
  </si>
  <si>
    <t>Accionista</t>
  </si>
  <si>
    <t>&lt; $5000</t>
  </si>
  <si>
    <t>$5000 - $10,000</t>
  </si>
  <si>
    <t>$10,000 - $25,000</t>
  </si>
  <si>
    <t>$50,000 - $100,000</t>
  </si>
  <si>
    <t>&gt; $100,000</t>
  </si>
  <si>
    <t xml:space="preserve">*TIN: Taxpayer Identification Number  *EIN: Employer Identification Number </t>
  </si>
  <si>
    <t>NIT</t>
  </si>
  <si>
    <t>ZIP code</t>
  </si>
  <si>
    <r>
      <rPr>
        <b/>
        <sz val="11"/>
        <color theme="1"/>
        <rFont val="Calibri"/>
        <family val="2"/>
        <scheme val="minor"/>
      </rPr>
      <t>A.1.</t>
    </r>
    <r>
      <rPr>
        <sz val="11"/>
        <color theme="1"/>
        <rFont val="Calibri"/>
        <family val="2"/>
        <scheme val="minor"/>
      </rPr>
      <t xml:space="preserve"> ¿Debe la Persona Jurídica declarar impuestos en los Estados Unidos de América?</t>
    </r>
  </si>
  <si>
    <t>A. Auto Certificación de Residencia Fiscal - Estados Unidos de América</t>
  </si>
  <si>
    <r>
      <t xml:space="preserve">Si: </t>
    </r>
    <r>
      <rPr>
        <sz val="8"/>
        <color theme="1"/>
        <rFont val="Calibri"/>
        <family val="2"/>
        <scheme val="minor"/>
      </rPr>
      <t>Suministre el TIN* o el EIN*</t>
    </r>
    <r>
      <rPr>
        <sz val="8"/>
        <color rgb="FFC00000"/>
        <rFont val="Calibri"/>
        <family val="2"/>
        <scheme val="minor"/>
      </rPr>
      <t xml:space="preserve"> (Continue a pregunta A.2)</t>
    </r>
  </si>
  <si>
    <r>
      <rPr>
        <b/>
        <sz val="11"/>
        <color theme="1"/>
        <rFont val="Calibri"/>
        <family val="2"/>
        <scheme val="minor"/>
      </rPr>
      <t>A.2.</t>
    </r>
    <r>
      <rPr>
        <sz val="11"/>
        <color theme="1"/>
        <rFont val="Calibri"/>
        <family val="2"/>
        <scheme val="minor"/>
      </rPr>
      <t xml:space="preserve"> ¿Se encuentra la Persona Jurídica exenta de los requerimientos de reporte establecidos por la Ley FATCA EEUU*? </t>
    </r>
  </si>
  <si>
    <r>
      <t xml:space="preserve">Si: </t>
    </r>
    <r>
      <rPr>
        <sz val="8"/>
        <color theme="1"/>
        <rFont val="Calibri"/>
        <family val="2"/>
        <scheme val="minor"/>
      </rPr>
      <t>Suministre el Código para la Exención de la Declaración conforme a la Ley FATCA EEUU:</t>
    </r>
    <r>
      <rPr>
        <sz val="11"/>
        <color theme="1"/>
        <rFont val="Calibri"/>
        <family val="2"/>
        <scheme val="minor"/>
      </rPr>
      <t xml:space="preserve">  _____</t>
    </r>
  </si>
  <si>
    <t>B.Residencia Fiscal de la Persona Jurídica – Otros Países</t>
  </si>
  <si>
    <r>
      <rPr>
        <b/>
        <sz val="11"/>
        <color theme="1"/>
        <rFont val="Calibri"/>
        <family val="2"/>
        <scheme val="minor"/>
      </rPr>
      <t>B.1.</t>
    </r>
    <r>
      <rPr>
        <sz val="11"/>
        <color theme="1"/>
        <rFont val="Calibri"/>
        <family val="2"/>
        <scheme val="minor"/>
      </rPr>
      <t xml:space="preserve"> ¿Debe la Persona Jurídica declarar impuestos en un país/jurisdicción diferente a Costa Rica o a los Estados Unidos de América? </t>
    </r>
  </si>
  <si>
    <r>
      <t xml:space="preserve">Si: </t>
    </r>
    <r>
      <rPr>
        <sz val="8"/>
        <color theme="1"/>
        <rFont val="Calibri"/>
        <family val="2"/>
        <scheme val="minor"/>
      </rPr>
      <t>Listar a continuación el/los nombre(s) del/los país(es)/jurisdicción(es) y el/los Número(s) de Identificación         
       Tributaria (NIT). Si no puede informar el TIN/NIT, favor indicar la razón usando el código correspondiente</t>
    </r>
  </si>
  <si>
    <t>Código ”Razón para contar con TIN/NIT"</t>
  </si>
  <si>
    <t xml:space="preserve">Otra razón, por favor especifique. </t>
  </si>
  <si>
    <r>
      <rPr>
        <b/>
        <sz val="8"/>
        <color theme="1" tint="0.499984740745262"/>
        <rFont val="Calibri"/>
        <family val="2"/>
        <scheme val="minor"/>
      </rPr>
      <t xml:space="preserve"> * Código Razón para no contar con TIN/NIT:</t>
    </r>
    <r>
      <rPr>
        <sz val="8"/>
        <color theme="1" tint="0.499984740745262"/>
        <rFont val="Calibri"/>
        <family val="2"/>
        <scheme val="minor"/>
      </rPr>
      <t xml:space="preserve">
a. Se ha solicitado o se va a solicitar un TIN/NIT, pero no se ha recibido.
b. La autoridad tributaria del país no expide TIN/NIT.</t>
    </r>
  </si>
  <si>
    <t>C. Clasificación Inicial de la Persona Jurídica</t>
  </si>
  <si>
    <r>
      <t xml:space="preserve">No: </t>
    </r>
    <r>
      <rPr>
        <sz val="8"/>
        <color rgb="FFC00000"/>
        <rFont val="Calibri"/>
        <family val="2"/>
        <scheme val="minor"/>
      </rPr>
      <t>(Continue en sección B)</t>
    </r>
  </si>
  <si>
    <r>
      <t xml:space="preserve">No: </t>
    </r>
    <r>
      <rPr>
        <sz val="8"/>
        <color rgb="FFC00000"/>
        <rFont val="Calibri"/>
        <family val="2"/>
        <scheme val="minor"/>
      </rPr>
      <t>(Continue en sección C)</t>
    </r>
  </si>
  <si>
    <r>
      <rPr>
        <b/>
        <sz val="11"/>
        <color theme="1"/>
        <rFont val="Calibri"/>
        <family val="2"/>
        <scheme val="minor"/>
      </rPr>
      <t xml:space="preserve">C.1. </t>
    </r>
    <r>
      <rPr>
        <sz val="11"/>
        <color theme="1"/>
        <rFont val="Calibri"/>
        <family val="2"/>
        <scheme val="minor"/>
      </rPr>
      <t>¿Es la Persona Jurídica una Institución Financiera?</t>
    </r>
  </si>
  <si>
    <r>
      <t xml:space="preserve">No: </t>
    </r>
    <r>
      <rPr>
        <sz val="8"/>
        <color rgb="FFC00000"/>
        <rFont val="Calibri"/>
        <family val="2"/>
        <scheme val="minor"/>
      </rPr>
      <t>(Continue en sección C.2)</t>
    </r>
  </si>
  <si>
    <r>
      <rPr>
        <b/>
        <sz val="11"/>
        <color theme="1"/>
        <rFont val="Calibri"/>
        <family val="2"/>
        <scheme val="minor"/>
      </rPr>
      <t xml:space="preserve">C.2. </t>
    </r>
    <r>
      <rPr>
        <sz val="11"/>
        <color theme="1"/>
        <rFont val="Calibri"/>
        <family val="2"/>
        <scheme val="minor"/>
      </rPr>
      <t xml:space="preserve">¿Cuál de las siguientes describe mejor a la Persona Jurídica? </t>
    </r>
    <r>
      <rPr>
        <sz val="8"/>
        <color theme="1"/>
        <rFont val="Calibri"/>
        <family val="2"/>
        <scheme val="minor"/>
      </rPr>
      <t>(Seleccione sólo una)</t>
    </r>
    <r>
      <rPr>
        <sz val="11"/>
        <color theme="1"/>
        <rFont val="Calibri"/>
        <family val="2"/>
        <scheme val="minor"/>
      </rPr>
      <t xml:space="preserve"> </t>
    </r>
  </si>
  <si>
    <r>
      <t xml:space="preserve"> Entidad Gubernamental </t>
    </r>
    <r>
      <rPr>
        <sz val="8"/>
        <color rgb="FFC00000"/>
        <rFont val="Calibri"/>
        <family val="2"/>
        <scheme val="minor"/>
      </rPr>
      <t>(Fin del cuestionario)</t>
    </r>
  </si>
  <si>
    <r>
      <t xml:space="preserve"> Banco Central </t>
    </r>
    <r>
      <rPr>
        <sz val="8"/>
        <color rgb="FFC00000"/>
        <rFont val="Calibri"/>
        <family val="2"/>
        <scheme val="minor"/>
      </rPr>
      <t>(Fin del cuestionario)</t>
    </r>
  </si>
  <si>
    <r>
      <t xml:space="preserve">Organización Internacional / Intergubernamental. </t>
    </r>
    <r>
      <rPr>
        <sz val="8"/>
        <color rgb="FFC00000"/>
        <rFont val="Calibri"/>
        <family val="2"/>
        <scheme val="minor"/>
      </rPr>
      <t>(Fin del cuestionario)</t>
    </r>
  </si>
  <si>
    <r>
      <rPr>
        <sz val="9"/>
        <color theme="1"/>
        <rFont val="Calibri"/>
        <family val="2"/>
        <scheme val="minor"/>
      </rPr>
      <t>Sociedad cuyas acciones se comercialicen en un mercado de valores establecido directa o indirectamente.</t>
    </r>
    <r>
      <rPr>
        <sz val="8"/>
        <color theme="1"/>
        <rFont val="Calibri"/>
        <family val="2"/>
        <scheme val="minor"/>
      </rPr>
      <t xml:space="preserve"> </t>
    </r>
    <r>
      <rPr>
        <sz val="10"/>
        <color theme="1"/>
        <rFont val="Calibri"/>
        <family val="2"/>
        <scheme val="minor"/>
      </rPr>
      <t xml:space="preserve"> </t>
    </r>
    <r>
      <rPr>
        <sz val="8"/>
        <color rgb="FFC00000"/>
        <rFont val="Calibri"/>
        <family val="2"/>
        <scheme val="minor"/>
      </rPr>
      <t>(Fin del cuestionario)</t>
    </r>
  </si>
  <si>
    <r>
      <rPr>
        <sz val="9"/>
        <color theme="1"/>
        <rFont val="Calibri"/>
        <family val="2"/>
        <scheme val="minor"/>
      </rPr>
      <t>Ninguna de las Anteriores.</t>
    </r>
    <r>
      <rPr>
        <sz val="8"/>
        <color theme="1"/>
        <rFont val="Calibri"/>
        <family val="2"/>
        <scheme val="minor"/>
      </rPr>
      <t xml:space="preserve">  </t>
    </r>
    <r>
      <rPr>
        <sz val="8"/>
        <color rgb="FFC00000"/>
        <rFont val="Calibri"/>
        <family val="2"/>
        <scheme val="minor"/>
      </rPr>
      <t>(Continue en la sección D)</t>
    </r>
  </si>
  <si>
    <t xml:space="preserve">D. Clasificación de una Persona Jurídica que NO es una Institución Financiera </t>
  </si>
  <si>
    <t xml:space="preserve">D.1 ¿Clasifica esta Persona Jurídica como una Entidad NO Financiera Pasiva? </t>
  </si>
  <si>
    <r>
      <t>No</t>
    </r>
    <r>
      <rPr>
        <sz val="8"/>
        <color rgb="FFC00000"/>
        <rFont val="Calibri"/>
        <family val="2"/>
        <scheme val="minor"/>
      </rPr>
      <t xml:space="preserve"> (Fin del cuestionario)</t>
    </r>
  </si>
  <si>
    <r>
      <t xml:space="preserve">Si: </t>
    </r>
    <r>
      <rPr>
        <sz val="8"/>
        <color rgb="FFC00000"/>
        <rFont val="Calibri"/>
        <family val="2"/>
        <scheme val="minor"/>
      </rPr>
      <t>(Avance a la sección F)</t>
    </r>
  </si>
  <si>
    <t xml:space="preserve">E. Clasificación de Instituciones Financieras (IF) </t>
  </si>
  <si>
    <r>
      <rPr>
        <b/>
        <sz val="11"/>
        <color theme="1"/>
        <rFont val="Calibri"/>
        <family val="2"/>
        <scheme val="minor"/>
      </rPr>
      <t xml:space="preserve">E.1. </t>
    </r>
    <r>
      <rPr>
        <sz val="11"/>
        <color theme="1"/>
        <rFont val="Calibri"/>
        <family val="2"/>
        <scheme val="minor"/>
      </rPr>
      <t>Elija sólo la clasificación que mejor describa, de las siguientes tres clasificaciones, a la Institución Financiera.</t>
    </r>
  </si>
  <si>
    <t xml:space="preserve">Institución Financiera de EEUU </t>
  </si>
  <si>
    <r>
      <t xml:space="preserve">Institución Financiera Extranjera con un GIIN. </t>
    </r>
    <r>
      <rPr>
        <sz val="9"/>
        <color theme="1"/>
        <rFont val="Calibri"/>
        <family val="2"/>
        <scheme val="minor"/>
      </rPr>
      <t>Suministrar el GIIN:</t>
    </r>
    <r>
      <rPr>
        <sz val="11"/>
        <color theme="1"/>
        <rFont val="Calibri"/>
        <family val="2"/>
        <scheme val="minor"/>
      </rPr>
      <t xml:space="preserve">_____________________  </t>
    </r>
    <r>
      <rPr>
        <sz val="9"/>
        <color theme="1" tint="0.499984740745262"/>
        <rFont val="Calibri"/>
        <family val="2"/>
        <scheme val="minor"/>
      </rPr>
      <t>(GIIN: Global Intermediary Identification Number)</t>
    </r>
  </si>
  <si>
    <r>
      <rPr>
        <sz val="9"/>
        <color theme="1"/>
        <rFont val="Calibri"/>
        <family val="2"/>
        <scheme val="minor"/>
      </rPr>
      <t>Otra.</t>
    </r>
    <r>
      <rPr>
        <sz val="11"/>
        <color theme="1"/>
        <rFont val="Calibri"/>
        <family val="2"/>
        <scheme val="minor"/>
      </rPr>
      <t xml:space="preserve"> </t>
    </r>
    <r>
      <rPr>
        <sz val="8"/>
        <color theme="1"/>
        <rFont val="Calibri"/>
        <family val="2"/>
        <scheme val="minor"/>
      </rPr>
      <t xml:space="preserve">Completar y anexar un formato W8-BEN-E Puede encontrar este formato en la página en Internet de IRS, www.irs.gov/pub/irs-pdf/fw8bene.pdf. </t>
    </r>
    <r>
      <rPr>
        <sz val="8"/>
        <color rgb="FFC00000"/>
        <rFont val="Calibri"/>
        <family val="2"/>
        <scheme val="minor"/>
      </rPr>
      <t>(Continue a pregunta E.2)</t>
    </r>
  </si>
  <si>
    <r>
      <rPr>
        <b/>
        <sz val="11"/>
        <color theme="1"/>
        <rFont val="Calibri"/>
        <family val="2"/>
        <scheme val="minor"/>
      </rPr>
      <t xml:space="preserve">E.2. </t>
    </r>
    <r>
      <rPr>
        <sz val="11"/>
        <color theme="1"/>
        <rFont val="Calibri"/>
        <family val="2"/>
        <scheme val="minor"/>
      </rPr>
      <t>¿Es esta Institución Financiera una Entidad de Inversión que cumple con LAS SIGUIENTES DOS CONDICIONES?</t>
    </r>
  </si>
  <si>
    <t>• Constituida en una jurisdicción que no es participante del Estándar Global para el Intercambio Automático de Información (Common Reporting Standard - CRS) Y administrada por otra institución financiera</t>
  </si>
  <si>
    <t>* Puede encontrar más información sobre el Estándar Global para el Intercambio Automático de Información, y la lista de jurisdicciones participantes, en la página en Internet de OECD: www.oecd.org/tax/automatic-exchange/</t>
  </si>
  <si>
    <r>
      <t xml:space="preserve">Si: </t>
    </r>
    <r>
      <rPr>
        <sz val="8"/>
        <color rgb="FFC00000"/>
        <rFont val="Calibri"/>
        <family val="2"/>
        <scheme val="minor"/>
      </rPr>
      <t>(Continue en sección F)</t>
    </r>
  </si>
  <si>
    <t>F. Personas que Ejercen Control  - Información Personal</t>
  </si>
  <si>
    <t>Persona que Ejerce Control  #1</t>
  </si>
  <si>
    <t>Nombre y apellidos</t>
  </si>
  <si>
    <t>Fecha de nacimiento (dd/mm/yyyy)</t>
  </si>
  <si>
    <t>Número del TIN/NIT</t>
  </si>
  <si>
    <t>Ciudadanía</t>
  </si>
  <si>
    <t xml:space="preserve">Rol o Carácter con el que Ejerce el Control </t>
  </si>
  <si>
    <t xml:space="preserve">Lugar de Nacimiento (Provicia / Estado / Departamento) </t>
  </si>
  <si>
    <t>País de Nacimietno</t>
  </si>
  <si>
    <t xml:space="preserve">Dirección (número y calle; apartamento; no utilizar Apartado Postal) </t>
  </si>
  <si>
    <t>Ciudad</t>
  </si>
  <si>
    <t>Provincia / Estado / Departamento</t>
  </si>
  <si>
    <r>
      <t xml:space="preserve">País </t>
    </r>
    <r>
      <rPr>
        <b/>
        <sz val="8"/>
        <color theme="0" tint="-0.34998626667073579"/>
        <rFont val="Calibri"/>
        <family val="2"/>
        <scheme val="minor"/>
      </rPr>
      <t xml:space="preserve">(no utilizar abreviaciones) </t>
    </r>
  </si>
  <si>
    <t xml:space="preserve">Administrador Único, Gerente o Miembro del Consejo de Administración, Funcionario de Alta Jerarquía </t>
  </si>
  <si>
    <t xml:space="preserve">Propietario/Socio/Accionista </t>
  </si>
  <si>
    <t>Fideicomitente</t>
  </si>
  <si>
    <t>Fiduciario</t>
  </si>
  <si>
    <t>Fideicomisario</t>
  </si>
  <si>
    <t>Beneficiario</t>
  </si>
  <si>
    <t xml:space="preserve">¿Debe esta Persona que Ejerce Control declarar impuestos en un país/jurisdicción diferente a Costa Rica o a los Estados Unidos de América? </t>
  </si>
  <si>
    <t xml:space="preserve">Código” Razón para contar con TIN/NIT” </t>
  </si>
  <si>
    <t>Otra razón, por favor especifique</t>
  </si>
  <si>
    <t>Persona que Ejerce Control  #4</t>
  </si>
  <si>
    <t>Persona que Ejerce Control  #3</t>
  </si>
  <si>
    <t>Persona que Ejerce Control  #2</t>
  </si>
  <si>
    <t>****Definiciones y Códigos****</t>
  </si>
  <si>
    <r>
      <t xml:space="preserve">Banco Central significa la institución que, por ley o normativa estatal, es la principal autoridad, distinta del gobierno del propio Estado miembro, emisora de instrumentos destinados a circular como medios de pago. Dicha institución puede incluir una agencia institucional independiente del gobierno del Estado miembro, que puede ser o no propiedad total o parcial del Estado miembro. 
</t>
    </r>
    <r>
      <rPr>
        <b/>
        <sz val="11"/>
        <color theme="1"/>
        <rFont val="Calibri"/>
        <family val="2"/>
        <scheme val="minor"/>
      </rPr>
      <t>Los Códigos para la Exención de la Declaración Conforme a la Ley FATCA EEUU son:</t>
    </r>
    <r>
      <rPr>
        <sz val="11"/>
        <color theme="1"/>
        <rFont val="Calibri"/>
        <family val="2"/>
        <scheme val="minor"/>
      </rPr>
      <t xml:space="preserve">
A.   	Una organización exenta de impuestos conforme a la sección 501(a), o cualquier IRA como se define en la sección 7701(a)(37) del Código de Rentas Internas de EE.UU.
B.   	Los Estados Unidos de América o cualquiera de sus agencias o dependencias (instrumentalidades)
C.   	Un estado, el Distrito de Columbia, un Estados libre asociado con los Estados Unidos de América, un territorio (posesión) de los Estados Unidos de América o cualquiera de sus subdivisiones políticas o dependencias (instrumentalidades)
D.   	Una sociedad anónima, cuyas acciones normalmente son negociadas en una o más bolsas de valores establecidas, tal como se describe en la sección 1.1472-1(c)(1)(i) del Reglamento
E.   	Una sociedad anónima que es miembro del mismo grupo expandido afiliado tal como una sociedad anónima descrita en la sección 1.1472-1(c)(1)(i) del Reglamento
F.   	Un comerciante de valores, materias primas o instrumentos financieros derivados (incluyendo contratos principales nominales, de futuros, contratos a término (forwards) y opciones) que está registrado como tal conforme a las leyes de los Estados Unidos de América o cualquiera de sus estados	G.	Un fideicomiso de inversiones en bienes inmuebles
H.   	Una compañía de inversiones regulada como se define en la sección 851 o una entidad registrada en todo momento durante el año tributario conforme al Investment Company Act of 1940 (Ley sobre Compañías de Inversiones de 1940)
I.   	Un fondo fiduciario común como se define en la sección 584(a)
J.   	Un banco como se define en la sección 581
K.   	Un corredor de bolsa
L.   	Un fideicomiso exento de impuesto conforme a la sección 664 o como se describe en la sección 4947(a)(1)
M.   	Un fideicomiso exento de impuesto conforme a un plan de la sección 403(b) o un plan de la sección 457(g)</t>
    </r>
  </si>
  <si>
    <r>
      <rPr>
        <b/>
        <sz val="11"/>
        <color theme="1"/>
        <rFont val="Calibri"/>
        <family val="2"/>
        <scheme val="minor"/>
      </rPr>
      <t>Institución Financiera</t>
    </r>
    <r>
      <rPr>
        <sz val="11"/>
        <color theme="1"/>
        <rFont val="Calibri"/>
        <family val="2"/>
        <scheme val="minor"/>
      </rPr>
      <t xml:space="preserve"> significa una Institución de Custodia, una Institución de Depósitos, una Entidad de Inversión o una Compañía de Seguros Especificada.
</t>
    </r>
    <r>
      <rPr>
        <b/>
        <sz val="11"/>
        <color theme="1"/>
        <rFont val="Calibri"/>
        <family val="2"/>
        <scheme val="minor"/>
      </rPr>
      <t>Entidad Gubernamental</t>
    </r>
    <r>
      <rPr>
        <sz val="11"/>
        <color theme="1"/>
        <rFont val="Calibri"/>
        <family val="2"/>
        <scheme val="minor"/>
      </rPr>
      <t xml:space="preserve"> significa el gobierno de Costa Rica, cualquier subdivisión política de Costa Rica (la cual, para evitar la duda, incluye departamentos o municipios), o cualquier agencia u organismo que sea propiedad total de Costa Rica o alguna de las anteriores (cada una “Entidad Gubernamental de Costa Rica”). Esta categoría se encuentra compuesta por partes integrales, entidades controladas y subdivisiones políticas de Costa Rica. 
</t>
    </r>
    <r>
      <rPr>
        <b/>
        <sz val="11"/>
        <color theme="1"/>
        <rFont val="Calibri"/>
        <family val="2"/>
        <scheme val="minor"/>
      </rPr>
      <t>Organización Internacional</t>
    </r>
    <r>
      <rPr>
        <sz val="11"/>
        <color theme="1"/>
        <rFont val="Calibri"/>
        <family val="2"/>
        <scheme val="minor"/>
      </rPr>
      <t xml:space="preserve"> significa cualquier organismo internacional o agencia o instrumento totalmente propiedad de estos organismos internacionales. Esta categoría incluye cualquier organización intergubernamental (incluyendo una organización supranacional) (1) que se conforme principalmente de gobiernos; (2) que tenga en vigencia un acuerdo de sede con Costa Rica; y (3) cuyo ingreso no se dirija al beneficio de personas particulares. 
</t>
    </r>
    <r>
      <rPr>
        <b/>
        <sz val="11"/>
        <color theme="1"/>
        <rFont val="Calibri"/>
        <family val="2"/>
        <scheme val="minor"/>
      </rPr>
      <t xml:space="preserve">Entidad No Financiera Pasiva </t>
    </r>
    <r>
      <rPr>
        <sz val="11"/>
        <color theme="1"/>
        <rFont val="Calibri"/>
        <family val="2"/>
        <scheme val="minor"/>
      </rPr>
      <t xml:space="preserve">significa cualquier Entidad No Financiera (ENF) que no sea (i) una Entidad No Financiera Activa, o (ii) una Entidad de Inversión, que no sea una Institución Financiera de una Jurisdicción Asociada
</t>
    </r>
  </si>
  <si>
    <r>
      <rPr>
        <b/>
        <sz val="11"/>
        <color theme="1"/>
        <rFont val="Calibri"/>
        <family val="2"/>
        <scheme val="minor"/>
      </rPr>
      <t>Entidad No Financiera Activa</t>
    </r>
    <r>
      <rPr>
        <sz val="11"/>
        <color theme="1"/>
        <rFont val="Calibri"/>
        <family val="2"/>
        <scheme val="minor"/>
      </rPr>
      <t xml:space="preserve"> significa cualquier Entidad No Financiera que cumple con cualquiera de los siguientes requisitos: 
a) Menos del cincuenta por ciento (50%) de los ingresos brutos de la ENF del año calendario u otro periodo apropiado para reportar, anterior al período de reporte, sean ingresos pasivos y menos del cincuenta por ciento (50%) de los activos mantenidos por la ENF durante el año calendario u otro periodo apropiado para reportar, anterior al periodo de reporte, sean activos que generen o sean mantenidos para generar ingresos pasivos;
b) Las acciones de la ENF se comercialicen regularmente en una bolsa de valores establecida o que la ENF sea una Entidad Relacionada a otra Entidad cuyas acciones se comercialicen en un mercado de valores establecido;
c) La ENF es una Entidad Gubernamental, una Organización Internacional, un Banco Central o una Entidad que sea de la propiedad total de uno o varios de los anteriores;
d) Sustancialmente todas las actividades de la ENF consisten en poseer (en todo o en parte) las acciones en circulación de, o proveer financiamiento y servicios a, una o más subsidiarias que se dediquen a una actividad empresarial distinta a la de una Institución Financiera, excepto que una Entidad no deberá calificar para el estatus de ENF si la misma funciona (o se muestra al público) como un fondo de inversión, tal como un fondo de capital privado, fondo de capital de riesgos, fondo de adquisición apalancada o cualquier vehículo de inversión que tenga el propósito de adquirir o financiar compañías para después tener participaciones en las mismas en forma de activos de capital para fines de inversión;
e) La ENF todavía no está operando un negocio y no tiene historial previo de operación, pero está invirtiendo capital en activos con la intención de operar un negocio distinto al de una Institución Financiera; no obstante la ENF no deberá calificar para esta excepción 24 meses después de la fecha de su constitución;
f) La ENF que no haya actuado como Institución Financiera en los últimos cinco años y este en proceso de liquidar sus activos o se esté reorganizando con la intención de continuar o reiniciar operaciones de una actividad empresarial distinta a la de una Institución Financiera;
g) La ENF se dedica principalmente a financiar o cubrir operaciones con o para Entidades Relacionadas que no son Instituciones Financieras y que no presten servicios de financiamiento o de cobertura a ninguna Entidad que no sea una Entidad Relacionada, siempre que el grupo de cualquiera de estas Entidades Relacionadas se dedique primordialmente a una actividad empresarial distinta a la de una Institución Financiera, o la ENF cumple con todos los siguientes requisitos:</t>
    </r>
  </si>
  <si>
    <r>
      <t xml:space="preserve">h) La ENF cumple con todos los siguientes requisitos: 
             i) Esté establecida y en operación en su jurisdicción de residencia exclusivamente para fines religiosos, de beneficencia, científicos, artísticos, culturales, atléticos o educativos; o que esté establecida y en operación en su jurisdicción de residencia y es una organización profesional, liga de negocios, cámara de comercio, organización laboral, organización de agricultura u horticultura, liga cívica o una organización que opere exclusivamente para la promoción del bienestar social;
            ii) Esté exenta del impuesto sobre la renta en su jurisdicción de residencia;
            iii) No tenga accionistas o socios que sean propietarios o beneficiarios efectivos de los ingresos o activos;
            iv) La legislación aplicable de la jurisdicción de residencia de la ENF o la documentación de constitución de la ENF no permitan que ningún ingreso o activo de la misma sea distribuido o utilizado en beneficio de una persona privada o una Entidad que no sea de beneficencia, salvo que se utilice para el desarrollo de las actividades de beneficencia de la ENF, o como pagos por una compensación razonable por servicios prestados o como pagos que representan el valor de mercado de la propiedad que la ENF compró, y
            v) La legislación aplicable de la jurisdicción de residencia de la ENF o los documentos de formación de esta requieran que, cuando la ENF se liquide o se disuelva, todos sus activos se distribuyan una Entidad Gubernamental o una organización no lucrativa, o que sea transferida al gobierno de la jurisdicción de residencia de la ENF o a cualquier subdivisión de esta.
</t>
    </r>
    <r>
      <rPr>
        <b/>
        <sz val="11"/>
        <color theme="1"/>
        <rFont val="Calibri"/>
        <family val="2"/>
        <scheme val="minor"/>
      </rPr>
      <t>Entidad de Inversión</t>
    </r>
    <r>
      <rPr>
        <sz val="11"/>
        <color theme="1"/>
        <rFont val="Calibri"/>
        <family val="2"/>
        <scheme val="minor"/>
      </rPr>
      <t xml:space="preserve"> significa cualquier Entidad cuyos ingresos brutos proceden principalmente de una actividad de inversión, reinversión o de negociación de activos financieros, si la Entidad está gestionada por otra entidad que es una Institución de Depósitos, una Entidad de Inversión, una Compañía de Seguros Especificada o una Entidad de Inversión que realice como un negocio principal o tenga como objeto social principal (o sea administrada por una entidad que realice como un negocio o tenga como objeto social) una o más de las siguientes actividades u operaciones para o por cuenta de un cliente:
          ¡) Negociación con instrumentos de mercado monetario (cheques, pagarés, certificados de depósito, derivados, etc.); divisas; instrumentos referenciados a tipo de cambio, de tasas de interés o índices; valores negociables o negociación de futuros sobre mercancías (commodities);
          ii) Administración de inversiones individuales o colectivas; lo cual comprende, entre otros, la administración de Fondos de Inversión Colectiva, la administración de Fondos Mutuos de Inversión, la administración de Portafolios de Terceros APT y la administración de Patrimonios Autónomos de Inversión, en los términos del Decreto 2555 de 2010 y demás normas concordantes, o
iii) Otro tipo de inversión, administración o manejo de fondos o dinero por cuenta de terceros</t>
    </r>
  </si>
  <si>
    <r>
      <t xml:space="preserve">Una Entidad es una “Entidad Relacionada” a otra Entidad si: 
a) Cualquiera de ellas controla a la otra Entidad; 
b) Ambas Entidades se encuentran bajo el mismo control; o
c) Las dos Entidades son Entidades de Inversión descritas en el anterior numeral, están bajo una misma administración y dicha administración cumple con las obligaciones de debida diligencia de estas Entidades de Inversión. Para estos efectos, el control incluye la propiedad directa o indirecta de más del cincuenta por ciento (50%) del derecho a voto o del valor de una Entidad.
</t>
    </r>
    <r>
      <rPr>
        <b/>
        <sz val="11"/>
        <color theme="1"/>
        <rFont val="Calibri"/>
        <family val="2"/>
        <scheme val="minor"/>
      </rPr>
      <t>Mercado de Valores</t>
    </r>
    <r>
      <rPr>
        <sz val="11"/>
        <color theme="1"/>
        <rFont val="Calibri"/>
        <family val="2"/>
        <scheme val="minor"/>
      </rPr>
      <t>: Es el conjunto de agentes, instituciones, instrumentos y formas de negociación que interactúan facilitando la transferencia de capitales para la inversión a través de la negociación de valores.
Mayor información sobre las definiciones y códigos podrá ser encontrada en las siguientes páginas web de: 
•	IRS &lt;www.irs.gov/.../Foreign-Account-Tax-Compliance-Act-FATCA&gt; (para información sobre FATCA); 
•	OECD &lt;www.oecd.org/tax/automatic-exchange/&gt; (para información sobre el Estándar Global para el Intercambio Automático de Información – (Common Reporting Standard - CRS, por sus siglas en inglés) ); y 
•	las autoridades tributarias de cada jurisdicción participante.</t>
    </r>
  </si>
  <si>
    <r>
      <t xml:space="preserve">Si: </t>
    </r>
    <r>
      <rPr>
        <sz val="8"/>
        <color rgb="FFC00000"/>
        <rFont val="Calibri"/>
        <family val="2"/>
        <scheme val="minor"/>
      </rPr>
      <t>(Avance a sección E)</t>
    </r>
  </si>
  <si>
    <r>
      <t xml:space="preserve">Si. </t>
    </r>
    <r>
      <rPr>
        <sz val="9"/>
        <color theme="1"/>
        <rFont val="Calibri"/>
        <family val="2"/>
        <scheme val="minor"/>
      </rPr>
      <t>Listar a continuación el/los nombre(s) del/los países(es)/jurisdicción(es) y el/los Número(s) de Identificación Tributaria (NIT). Si no puede   
           informar el TIN/NIT, favor indicar la razón usando el código correspondiente.</t>
    </r>
  </si>
  <si>
    <r>
      <t xml:space="preserve">Auto-Certificación de Residencia Fiscal </t>
    </r>
    <r>
      <rPr>
        <b/>
        <sz val="10"/>
        <color theme="4" tint="-0.249977111117893"/>
        <rFont val="Arial"/>
        <family val="2"/>
      </rPr>
      <t>**En caso de duda ver pestaña deficiniciones FATCA**</t>
    </r>
  </si>
  <si>
    <t>Parte III - Datos generales Representantes Legales y Accionistas</t>
  </si>
  <si>
    <t>Parte II - Información del (os) Representante(s) Legal(es) sin limite de suma que actuarán ante DaviBank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</si>
</sst>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00_);_(&quot;₡&quot;* \(#,##0.00\);_(&quot;₡&quot;* &quot;-&quot;??_);_(@_)"/>
    <numFmt numFmtId="166" formatCode="[$-409]d/mmm/yy;@"/>
    <numFmt numFmtId="167" formatCode="[$-409]dd/mmm/yy;@"/>
  </numFmts>
  <fonts count="54" x14ac:knownFonts="1">
    <font>
      <sz val="11"/>
      <color theme="1"/>
      <name val="Calibri"/>
      <family val="2"/>
      <scheme val="minor"/>
    </font>
    <font>
      <sz val="11"/>
      <color theme="1"/>
      <name val="Calibri"/>
      <family val="2"/>
      <scheme val="minor"/>
    </font>
    <font>
      <sz val="10"/>
      <name val="Arial"/>
      <family val="2"/>
    </font>
    <font>
      <sz val="8"/>
      <color rgb="FF000000"/>
      <name val="Segoe UI"/>
      <family val="2"/>
    </font>
    <font>
      <sz val="10"/>
      <color rgb="FF000000"/>
      <name val="Arial"/>
      <family val="2"/>
    </font>
    <font>
      <b/>
      <sz val="10"/>
      <name val="Calibri"/>
      <family val="2"/>
      <scheme val="minor"/>
    </font>
    <font>
      <sz val="10"/>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sz val="10"/>
      <color indexed="8"/>
      <name val="Calibri"/>
      <family val="2"/>
      <scheme val="minor"/>
    </font>
    <font>
      <b/>
      <sz val="18"/>
      <name val="Calibri"/>
      <family val="2"/>
      <scheme val="minor"/>
    </font>
    <font>
      <b/>
      <sz val="8"/>
      <color indexed="8"/>
      <name val="Arial"/>
      <family val="2"/>
    </font>
    <font>
      <b/>
      <sz val="8"/>
      <name val="Arial"/>
      <family val="2"/>
    </font>
    <font>
      <sz val="8"/>
      <color indexed="8"/>
      <name val="Arial"/>
      <family val="2"/>
    </font>
    <font>
      <sz val="7"/>
      <color indexed="8"/>
      <name val="Arial"/>
      <family val="2"/>
    </font>
    <font>
      <b/>
      <sz val="10"/>
      <color indexed="8"/>
      <name val="Arial"/>
      <family val="2"/>
    </font>
    <font>
      <b/>
      <sz val="8"/>
      <color rgb="FFFF0000"/>
      <name val="Calibri"/>
      <family val="2"/>
      <scheme val="minor"/>
    </font>
    <font>
      <b/>
      <u/>
      <sz val="10"/>
      <name val="Calibri"/>
      <family val="2"/>
      <scheme val="minor"/>
    </font>
    <font>
      <b/>
      <sz val="12"/>
      <color theme="0"/>
      <name val="Arial"/>
      <family val="2"/>
    </font>
    <font>
      <sz val="8"/>
      <color theme="1"/>
      <name val="Arial"/>
      <family val="2"/>
    </font>
    <font>
      <sz val="8"/>
      <name val="Arial"/>
      <family val="2"/>
    </font>
    <font>
      <sz val="9"/>
      <color theme="1"/>
      <name val="Arial"/>
      <family val="2"/>
    </font>
    <font>
      <b/>
      <sz val="10"/>
      <color theme="1"/>
      <name val="Arial"/>
      <family val="2"/>
    </font>
    <font>
      <sz val="8"/>
      <color rgb="FF000000"/>
      <name val="Tahoma"/>
      <family val="2"/>
    </font>
    <font>
      <b/>
      <u/>
      <sz val="7"/>
      <color rgb="FF000000"/>
      <name val="Arial"/>
      <family val="2"/>
    </font>
    <font>
      <b/>
      <sz val="11"/>
      <color theme="0"/>
      <name val="Calibri"/>
      <family val="2"/>
      <scheme val="minor"/>
    </font>
    <font>
      <sz val="11"/>
      <name val="Calibri Light"/>
      <family val="2"/>
      <scheme val="major"/>
    </font>
    <font>
      <b/>
      <sz val="11"/>
      <color theme="0"/>
      <name val="Calibri Light"/>
      <family val="2"/>
      <scheme val="major"/>
    </font>
    <font>
      <b/>
      <sz val="9"/>
      <color indexed="8"/>
      <name val="Arial"/>
      <family val="2"/>
    </font>
    <font>
      <b/>
      <sz val="8"/>
      <color rgb="FF000000"/>
      <name val="Arial"/>
      <family val="2"/>
    </font>
    <font>
      <b/>
      <sz val="9"/>
      <color theme="1"/>
      <name val="Calibri"/>
      <family val="2"/>
      <scheme val="minor"/>
    </font>
    <font>
      <sz val="10"/>
      <color theme="0" tint="-0.14999847407452621"/>
      <name val="Calibri"/>
      <family val="2"/>
      <scheme val="minor"/>
    </font>
    <font>
      <sz val="11"/>
      <color theme="0" tint="-0.14999847407452621"/>
      <name val="Calibri"/>
      <family val="2"/>
      <scheme val="minor"/>
    </font>
    <font>
      <b/>
      <sz val="6"/>
      <color theme="0" tint="-0.249977111117893"/>
      <name val="Arial"/>
      <family val="2"/>
    </font>
    <font>
      <b/>
      <sz val="8"/>
      <color rgb="FFFF0000"/>
      <name val="Arial"/>
      <family val="2"/>
    </font>
    <font>
      <b/>
      <sz val="12"/>
      <color rgb="FFFF0000"/>
      <name val="Arial"/>
      <family val="2"/>
    </font>
    <font>
      <b/>
      <sz val="8"/>
      <color theme="0"/>
      <name val="Arial"/>
      <family val="2"/>
    </font>
    <font>
      <b/>
      <i/>
      <u/>
      <sz val="8"/>
      <name val="Calibri"/>
      <family val="2"/>
      <scheme val="minor"/>
    </font>
    <font>
      <sz val="8"/>
      <color rgb="FF000000"/>
      <name val="Arial"/>
      <family val="2"/>
    </font>
    <font>
      <b/>
      <sz val="9"/>
      <color indexed="8"/>
      <name val="Calibri"/>
      <family val="2"/>
      <scheme val="minor"/>
    </font>
    <font>
      <b/>
      <sz val="11"/>
      <color theme="1"/>
      <name val="Calibri"/>
      <family val="2"/>
      <scheme val="minor"/>
    </font>
    <font>
      <b/>
      <sz val="9"/>
      <name val="Calibri"/>
      <family val="2"/>
      <scheme val="minor"/>
    </font>
    <font>
      <sz val="8"/>
      <name val="Calibri"/>
      <family val="2"/>
      <scheme val="minor"/>
    </font>
    <font>
      <b/>
      <sz val="12"/>
      <color indexed="9"/>
      <name val="Arial"/>
      <family val="2"/>
    </font>
    <font>
      <sz val="9"/>
      <color theme="1"/>
      <name val="Calibri"/>
      <family val="2"/>
      <scheme val="minor"/>
    </font>
    <font>
      <sz val="8"/>
      <color rgb="FFC00000"/>
      <name val="Calibri"/>
      <family val="2"/>
      <scheme val="minor"/>
    </font>
    <font>
      <sz val="8"/>
      <color theme="1" tint="0.499984740745262"/>
      <name val="Calibri"/>
      <family val="2"/>
      <scheme val="minor"/>
    </font>
    <font>
      <b/>
      <sz val="8"/>
      <color theme="1" tint="0.499984740745262"/>
      <name val="Calibri"/>
      <family val="2"/>
      <scheme val="minor"/>
    </font>
    <font>
      <sz val="8"/>
      <color theme="1"/>
      <name val="Calibri"/>
      <family val="2"/>
      <scheme val="minor"/>
    </font>
    <font>
      <sz val="9"/>
      <color theme="1" tint="0.499984740745262"/>
      <name val="Calibri"/>
      <family val="2"/>
      <scheme val="minor"/>
    </font>
    <font>
      <b/>
      <sz val="8"/>
      <color theme="1"/>
      <name val="Calibri"/>
      <family val="2"/>
      <scheme val="minor"/>
    </font>
    <font>
      <b/>
      <sz val="8"/>
      <color theme="0" tint="-0.34998626667073579"/>
      <name val="Calibri"/>
      <family val="2"/>
      <scheme val="minor"/>
    </font>
    <font>
      <b/>
      <sz val="10"/>
      <color theme="4" tint="-0.249977111117893"/>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2"/>
        <bgColor indexed="64"/>
      </patternFill>
    </fill>
    <fill>
      <patternFill patternType="solid">
        <fgColor indexed="8"/>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medium">
        <color indexed="64"/>
      </left>
      <right/>
      <top style="medium">
        <color indexed="64"/>
      </top>
      <bottom style="thin">
        <color auto="1"/>
      </bottom>
      <diagonal/>
    </border>
    <border>
      <left/>
      <right style="medium">
        <color indexed="64"/>
      </right>
      <top/>
      <bottom style="medium">
        <color indexed="64"/>
      </bottom>
      <diagonal/>
    </border>
  </borders>
  <cellStyleXfs count="6">
    <xf numFmtId="0" fontId="0" fillId="0" borderId="0"/>
    <xf numFmtId="0" fontId="1" fillId="0" borderId="0"/>
    <xf numFmtId="165" fontId="2" fillId="0" borderId="0" applyFont="0" applyFill="0" applyBorder="0" applyAlignment="0" applyProtection="0"/>
    <xf numFmtId="0" fontId="1" fillId="0" borderId="0"/>
    <xf numFmtId="164" fontId="2" fillId="0" borderId="0" applyFont="0" applyFill="0" applyBorder="0" applyAlignment="0" applyProtection="0"/>
    <xf numFmtId="9" fontId="1" fillId="0" borderId="0" applyFont="0" applyFill="0" applyBorder="0" applyAlignment="0" applyProtection="0"/>
  </cellStyleXfs>
  <cellXfs count="699">
    <xf numFmtId="0" fontId="0" fillId="0" borderId="0" xfId="0"/>
    <xf numFmtId="0" fontId="5" fillId="4" borderId="8" xfId="1" applyFont="1" applyFill="1" applyBorder="1" applyAlignment="1" applyProtection="1">
      <alignment horizontal="left" vertical="center" wrapText="1"/>
      <protection hidden="1"/>
    </xf>
    <xf numFmtId="0" fontId="7" fillId="7" borderId="10" xfId="0" applyFont="1" applyFill="1" applyBorder="1" applyProtection="1">
      <protection hidden="1"/>
    </xf>
    <xf numFmtId="0" fontId="5" fillId="6" borderId="2" xfId="1" applyFont="1" applyFill="1" applyBorder="1" applyAlignment="1" applyProtection="1">
      <alignment horizontal="left" vertical="center" wrapText="1"/>
      <protection hidden="1"/>
    </xf>
    <xf numFmtId="0" fontId="7" fillId="0" borderId="10" xfId="0" applyFont="1" applyBorder="1" applyProtection="1">
      <protection hidden="1"/>
    </xf>
    <xf numFmtId="0" fontId="7" fillId="0" borderId="5" xfId="0" applyFont="1" applyBorder="1" applyProtection="1">
      <protection hidden="1"/>
    </xf>
    <xf numFmtId="0" fontId="6" fillId="6" borderId="0" xfId="1" applyFont="1" applyFill="1" applyAlignment="1" applyProtection="1">
      <alignment vertical="center" wrapText="1"/>
      <protection hidden="1"/>
    </xf>
    <xf numFmtId="0" fontId="7" fillId="6" borderId="14" xfId="0" applyFont="1" applyFill="1" applyBorder="1" applyProtection="1">
      <protection hidden="1"/>
    </xf>
    <xf numFmtId="0" fontId="6" fillId="6" borderId="0" xfId="1" applyFont="1" applyFill="1" applyAlignment="1" applyProtection="1">
      <alignment horizontal="left" vertical="center" wrapText="1"/>
      <protection hidden="1"/>
    </xf>
    <xf numFmtId="0" fontId="7" fillId="0" borderId="14" xfId="0" applyFont="1" applyBorder="1" applyProtection="1">
      <protection hidden="1"/>
    </xf>
    <xf numFmtId="0" fontId="5" fillId="4" borderId="0" xfId="1" applyFont="1" applyFill="1" applyAlignment="1" applyProtection="1">
      <alignment vertical="center" wrapText="1"/>
      <protection hidden="1"/>
    </xf>
    <xf numFmtId="0" fontId="7" fillId="7" borderId="14" xfId="0" applyFont="1" applyFill="1" applyBorder="1" applyProtection="1">
      <protection hidden="1"/>
    </xf>
    <xf numFmtId="0" fontId="7" fillId="7" borderId="5" xfId="0" applyFont="1" applyFill="1" applyBorder="1" applyProtection="1">
      <protection hidden="1"/>
    </xf>
    <xf numFmtId="0" fontId="5" fillId="4" borderId="2" xfId="1" applyFont="1" applyFill="1" applyBorder="1" applyAlignment="1" applyProtection="1">
      <alignment horizontal="left" vertical="center" wrapText="1"/>
      <protection hidden="1"/>
    </xf>
    <xf numFmtId="0" fontId="7" fillId="6" borderId="10" xfId="0" applyFont="1" applyFill="1" applyBorder="1" applyProtection="1">
      <protection hidden="1"/>
    </xf>
    <xf numFmtId="0" fontId="7" fillId="6" borderId="5" xfId="0" applyFont="1" applyFill="1" applyBorder="1" applyProtection="1">
      <protection hidden="1"/>
    </xf>
    <xf numFmtId="0" fontId="10" fillId="0" borderId="10" xfId="0" applyFont="1" applyBorder="1" applyAlignment="1" applyProtection="1">
      <alignment vertical="center"/>
      <protection hidden="1"/>
    </xf>
    <xf numFmtId="0" fontId="10" fillId="0" borderId="14" xfId="0" applyFont="1" applyBorder="1" applyAlignment="1" applyProtection="1">
      <alignment vertical="center"/>
      <protection hidden="1"/>
    </xf>
    <xf numFmtId="0" fontId="9" fillId="6" borderId="1" xfId="1" applyFont="1" applyFill="1" applyBorder="1" applyAlignment="1" applyProtection="1">
      <alignment horizontal="left" vertical="center" wrapText="1"/>
      <protection hidden="1"/>
    </xf>
    <xf numFmtId="0" fontId="10" fillId="0" borderId="8" xfId="0" applyFont="1" applyBorder="1" applyAlignment="1" applyProtection="1">
      <alignment vertical="center"/>
      <protection hidden="1"/>
    </xf>
    <xf numFmtId="0" fontId="9" fillId="4" borderId="1" xfId="1" applyFont="1" applyFill="1" applyBorder="1" applyAlignment="1" applyProtection="1">
      <alignment horizontal="left" vertical="center" wrapText="1"/>
      <protection hidden="1"/>
    </xf>
    <xf numFmtId="0" fontId="5" fillId="4" borderId="24" xfId="1" applyFont="1" applyFill="1" applyBorder="1" applyAlignment="1" applyProtection="1">
      <alignment horizontal="left" vertical="center" wrapText="1"/>
      <protection hidden="1"/>
    </xf>
    <xf numFmtId="0" fontId="6" fillId="6" borderId="26" xfId="1" applyFont="1" applyFill="1" applyBorder="1" applyAlignment="1" applyProtection="1">
      <alignment vertical="center" wrapText="1"/>
      <protection hidden="1"/>
    </xf>
    <xf numFmtId="0" fontId="6" fillId="6" borderId="27" xfId="1" applyFont="1" applyFill="1" applyBorder="1" applyAlignment="1" applyProtection="1">
      <alignment vertical="center" wrapText="1"/>
      <protection hidden="1"/>
    </xf>
    <xf numFmtId="0" fontId="6" fillId="6" borderId="26" xfId="1" applyFont="1" applyFill="1" applyBorder="1" applyAlignment="1" applyProtection="1">
      <alignment horizontal="left" vertical="center" wrapText="1"/>
      <protection hidden="1"/>
    </xf>
    <xf numFmtId="0" fontId="5" fillId="4" borderId="24" xfId="1" applyFont="1" applyFill="1" applyBorder="1" applyAlignment="1" applyProtection="1">
      <alignment horizontal="center" vertical="center" wrapText="1"/>
      <protection hidden="1"/>
    </xf>
    <xf numFmtId="0" fontId="5" fillId="4" borderId="32" xfId="1" applyFont="1" applyFill="1" applyBorder="1" applyAlignment="1" applyProtection="1">
      <alignment horizontal="left" vertical="center" wrapText="1"/>
      <protection hidden="1"/>
    </xf>
    <xf numFmtId="0" fontId="5" fillId="4" borderId="26" xfId="1" applyFont="1" applyFill="1" applyBorder="1" applyAlignment="1" applyProtection="1">
      <alignment horizontal="left" vertical="center" wrapText="1"/>
      <protection hidden="1"/>
    </xf>
    <xf numFmtId="0" fontId="5" fillId="4" borderId="27" xfId="1" applyFont="1" applyFill="1" applyBorder="1" applyAlignment="1" applyProtection="1">
      <alignment vertical="center" wrapText="1"/>
      <protection hidden="1"/>
    </xf>
    <xf numFmtId="0" fontId="5" fillId="4" borderId="26" xfId="1" applyFont="1" applyFill="1" applyBorder="1" applyAlignment="1" applyProtection="1">
      <alignment vertical="center" wrapText="1"/>
      <protection hidden="1"/>
    </xf>
    <xf numFmtId="0" fontId="5" fillId="4" borderId="33" xfId="1" applyFont="1" applyFill="1" applyBorder="1" applyAlignment="1" applyProtection="1">
      <alignment horizontal="left" vertical="center" wrapText="1"/>
      <protection hidden="1"/>
    </xf>
    <xf numFmtId="0" fontId="5" fillId="6" borderId="33" xfId="1" applyFont="1" applyFill="1" applyBorder="1" applyAlignment="1" applyProtection="1">
      <alignment horizontal="left" vertical="center" wrapText="1"/>
      <protection hidden="1"/>
    </xf>
    <xf numFmtId="0" fontId="10" fillId="0" borderId="24" xfId="0" applyFont="1" applyBorder="1" applyAlignment="1" applyProtection="1">
      <alignment vertical="center"/>
      <protection hidden="1"/>
    </xf>
    <xf numFmtId="0" fontId="9" fillId="6" borderId="22" xfId="1" applyFont="1" applyFill="1" applyBorder="1" applyAlignment="1" applyProtection="1">
      <alignment horizontal="left" vertical="center" wrapText="1"/>
      <protection hidden="1"/>
    </xf>
    <xf numFmtId="0" fontId="9" fillId="4" borderId="22" xfId="1" applyFont="1" applyFill="1" applyBorder="1" applyAlignment="1" applyProtection="1">
      <alignment horizontal="left" vertical="center" wrapText="1"/>
      <protection hidden="1"/>
    </xf>
    <xf numFmtId="0" fontId="6" fillId="6" borderId="0" xfId="1" applyFont="1" applyFill="1" applyAlignment="1" applyProtection="1">
      <alignment horizontal="center" vertical="center" wrapText="1"/>
      <protection hidden="1"/>
    </xf>
    <xf numFmtId="0" fontId="5" fillId="4" borderId="25" xfId="1" applyFont="1" applyFill="1" applyBorder="1" applyAlignment="1" applyProtection="1">
      <alignment horizontal="left" vertical="top"/>
      <protection hidden="1"/>
    </xf>
    <xf numFmtId="0" fontId="5" fillId="4" borderId="2" xfId="1" applyFont="1" applyFill="1" applyBorder="1" applyAlignment="1" applyProtection="1">
      <alignment horizontal="center" vertical="center" wrapText="1"/>
      <protection hidden="1"/>
    </xf>
    <xf numFmtId="0" fontId="5" fillId="4" borderId="9" xfId="1" applyFont="1" applyFill="1" applyBorder="1" applyAlignment="1" applyProtection="1">
      <alignment horizontal="left" vertical="center" wrapText="1"/>
      <protection hidden="1"/>
    </xf>
    <xf numFmtId="0" fontId="6" fillId="2" borderId="19" xfId="1" applyFont="1" applyFill="1" applyBorder="1" applyAlignment="1" applyProtection="1">
      <alignment wrapText="1"/>
      <protection hidden="1"/>
    </xf>
    <xf numFmtId="0" fontId="7" fillId="0" borderId="12" xfId="0" applyFont="1" applyBorder="1" applyProtection="1">
      <protection hidden="1"/>
    </xf>
    <xf numFmtId="0" fontId="6" fillId="2" borderId="12" xfId="1" applyFont="1" applyFill="1" applyBorder="1" applyAlignment="1" applyProtection="1">
      <alignment vertical="top" wrapText="1"/>
      <protection hidden="1"/>
    </xf>
    <xf numFmtId="0" fontId="0" fillId="0" borderId="0" xfId="0" applyProtection="1">
      <protection hidden="1"/>
    </xf>
    <xf numFmtId="0" fontId="8" fillId="3" borderId="22" xfId="1" applyFont="1" applyFill="1" applyBorder="1" applyAlignment="1" applyProtection="1">
      <alignment horizontal="center" vertical="center"/>
      <protection hidden="1"/>
    </xf>
    <xf numFmtId="0" fontId="6" fillId="6" borderId="2" xfId="1" applyFont="1" applyFill="1" applyBorder="1" applyAlignment="1" applyProtection="1">
      <alignment vertical="center" wrapText="1"/>
      <protection locked="0" hidden="1"/>
    </xf>
    <xf numFmtId="0" fontId="5" fillId="4" borderId="8" xfId="1" applyFont="1" applyFill="1" applyBorder="1" applyAlignment="1" applyProtection="1">
      <alignment vertical="top"/>
      <protection hidden="1"/>
    </xf>
    <xf numFmtId="0" fontId="5" fillId="4" borderId="24" xfId="1" applyFont="1" applyFill="1" applyBorder="1" applyAlignment="1" applyProtection="1">
      <alignment vertical="top"/>
      <protection hidden="1"/>
    </xf>
    <xf numFmtId="0" fontId="5" fillId="8" borderId="37" xfId="1" applyFont="1" applyFill="1" applyBorder="1" applyAlignment="1" applyProtection="1">
      <alignment horizontal="left" vertical="center" wrapText="1"/>
      <protection locked="0" hidden="1"/>
    </xf>
    <xf numFmtId="0" fontId="5" fillId="4" borderId="2" xfId="1" applyFont="1" applyFill="1" applyBorder="1" applyAlignment="1" applyProtection="1">
      <alignment vertical="top"/>
      <protection hidden="1"/>
    </xf>
    <xf numFmtId="0" fontId="6" fillId="6" borderId="27" xfId="1" applyFont="1" applyFill="1" applyBorder="1" applyAlignment="1" applyProtection="1">
      <alignment vertical="center" wrapText="1"/>
      <protection locked="0" hidden="1"/>
    </xf>
    <xf numFmtId="0" fontId="5" fillId="8" borderId="38" xfId="1" applyFont="1" applyFill="1" applyBorder="1" applyAlignment="1" applyProtection="1">
      <alignment horizontal="left" vertical="center" wrapText="1"/>
      <protection locked="0" hidden="1"/>
    </xf>
    <xf numFmtId="0" fontId="6" fillId="6" borderId="0" xfId="1" applyFont="1" applyFill="1" applyAlignment="1" applyProtection="1">
      <alignment vertical="center" wrapText="1"/>
      <protection locked="0" hidden="1"/>
    </xf>
    <xf numFmtId="0" fontId="5" fillId="8" borderId="33" xfId="1" applyFont="1" applyFill="1" applyBorder="1" applyAlignment="1" applyProtection="1">
      <alignment horizontal="left" vertical="center" wrapText="1"/>
      <protection locked="0" hidden="1"/>
    </xf>
    <xf numFmtId="0" fontId="26" fillId="11" borderId="0" xfId="0" applyFont="1" applyFill="1" applyAlignment="1">
      <alignment horizontal="center"/>
    </xf>
    <xf numFmtId="0" fontId="27" fillId="6" borderId="1" xfId="0" applyFont="1" applyFill="1" applyBorder="1" applyAlignment="1">
      <alignment horizontal="center" vertical="center"/>
    </xf>
    <xf numFmtId="0" fontId="0" fillId="0" borderId="1" xfId="0" applyBorder="1"/>
    <xf numFmtId="0" fontId="28" fillId="11" borderId="1" xfId="0" applyFont="1" applyFill="1" applyBorder="1"/>
    <xf numFmtId="0" fontId="27" fillId="6" borderId="1" xfId="0" applyFont="1" applyFill="1" applyBorder="1" applyAlignment="1">
      <alignment horizontal="left" vertical="center"/>
    </xf>
    <xf numFmtId="0" fontId="6" fillId="6" borderId="26" xfId="1" applyFont="1" applyFill="1" applyBorder="1" applyAlignment="1" applyProtection="1">
      <alignment vertical="center" wrapText="1"/>
      <protection locked="0" hidden="1"/>
    </xf>
    <xf numFmtId="0" fontId="5" fillId="4" borderId="27" xfId="1" applyFont="1" applyFill="1" applyBorder="1" applyAlignment="1" applyProtection="1">
      <alignment horizontal="left" vertical="center" wrapText="1"/>
      <protection locked="0" hidden="1"/>
    </xf>
    <xf numFmtId="0" fontId="5" fillId="4" borderId="9" xfId="1" applyFont="1" applyFill="1" applyBorder="1" applyAlignment="1" applyProtection="1">
      <alignment vertical="center" wrapText="1"/>
      <protection locked="0" hidden="1"/>
    </xf>
    <xf numFmtId="0" fontId="5" fillId="4" borderId="26" xfId="1" applyFont="1" applyFill="1" applyBorder="1" applyAlignment="1" applyProtection="1">
      <alignment vertical="center" wrapText="1"/>
      <protection locked="0" hidden="1"/>
    </xf>
    <xf numFmtId="0" fontId="5" fillId="6" borderId="33" xfId="1" applyFont="1" applyFill="1" applyBorder="1" applyAlignment="1" applyProtection="1">
      <alignment horizontal="left" vertical="center" wrapText="1"/>
      <protection locked="0" hidden="1"/>
    </xf>
    <xf numFmtId="0" fontId="5" fillId="6" borderId="2" xfId="1" applyFont="1" applyFill="1" applyBorder="1" applyAlignment="1" applyProtection="1">
      <alignment horizontal="left" vertical="center" wrapText="1"/>
      <protection locked="0" hidden="1"/>
    </xf>
    <xf numFmtId="0" fontId="9" fillId="6" borderId="22" xfId="1" applyFont="1" applyFill="1" applyBorder="1" applyAlignment="1" applyProtection="1">
      <alignment horizontal="left" vertical="center" wrapText="1"/>
      <protection locked="0" hidden="1"/>
    </xf>
    <xf numFmtId="0" fontId="9" fillId="6" borderId="1" xfId="1" applyFont="1" applyFill="1" applyBorder="1" applyAlignment="1" applyProtection="1">
      <alignment horizontal="left" vertical="center" wrapText="1"/>
      <protection locked="0" hidden="1"/>
    </xf>
    <xf numFmtId="0" fontId="9" fillId="4" borderId="22" xfId="1" applyFont="1" applyFill="1" applyBorder="1" applyAlignment="1" applyProtection="1">
      <alignment horizontal="left" vertical="center" wrapText="1"/>
      <protection locked="0" hidden="1"/>
    </xf>
    <xf numFmtId="0" fontId="31" fillId="4" borderId="1" xfId="1" applyFont="1" applyFill="1" applyBorder="1" applyAlignment="1" applyProtection="1">
      <alignment horizontal="left" vertical="center" wrapText="1"/>
      <protection locked="0" hidden="1"/>
    </xf>
    <xf numFmtId="0" fontId="31" fillId="6" borderId="1" xfId="1" applyFont="1" applyFill="1" applyBorder="1" applyAlignment="1" applyProtection="1">
      <alignment horizontal="left" vertical="center" wrapText="1"/>
      <protection locked="0" hidden="1"/>
    </xf>
    <xf numFmtId="0" fontId="6" fillId="6" borderId="26" xfId="1" applyFont="1" applyFill="1" applyBorder="1" applyAlignment="1" applyProtection="1">
      <alignment horizontal="left" vertical="center" wrapText="1"/>
      <protection locked="0" hidden="1"/>
    </xf>
    <xf numFmtId="0" fontId="5" fillId="8" borderId="0" xfId="1" applyFont="1" applyFill="1" applyAlignment="1" applyProtection="1">
      <alignment horizontal="left" vertical="center" wrapText="1"/>
      <protection locked="0" hidden="1"/>
    </xf>
    <xf numFmtId="0" fontId="14" fillId="3" borderId="1" xfId="0" applyFont="1" applyFill="1" applyBorder="1" applyAlignment="1" applyProtection="1">
      <alignment horizontal="center" vertical="center"/>
      <protection hidden="1"/>
    </xf>
    <xf numFmtId="0" fontId="32" fillId="7" borderId="4" xfId="1" applyFont="1" applyFill="1" applyBorder="1" applyAlignment="1" applyProtection="1">
      <alignment vertical="center" wrapText="1"/>
      <protection hidden="1"/>
    </xf>
    <xf numFmtId="0" fontId="33" fillId="7" borderId="5" xfId="0" applyFont="1" applyFill="1" applyBorder="1" applyProtection="1">
      <protection hidden="1"/>
    </xf>
    <xf numFmtId="0" fontId="21" fillId="0" borderId="0" xfId="0" applyFont="1" applyAlignment="1" applyProtection="1">
      <alignment horizontal="left" vertical="center"/>
      <protection hidden="1"/>
    </xf>
    <xf numFmtId="0" fontId="29"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0" fillId="0" borderId="0" xfId="0" applyAlignment="1" applyProtection="1">
      <alignment vertical="center"/>
      <protection hidden="1"/>
    </xf>
    <xf numFmtId="0" fontId="21" fillId="0" borderId="11" xfId="0" applyFont="1" applyBorder="1" applyProtection="1">
      <protection hidden="1"/>
    </xf>
    <xf numFmtId="0" fontId="21" fillId="0" borderId="4" xfId="0" applyFont="1" applyBorder="1" applyProtection="1">
      <protection hidden="1"/>
    </xf>
    <xf numFmtId="0" fontId="21" fillId="0" borderId="39" xfId="0" applyFont="1" applyBorder="1" applyProtection="1">
      <protection hidden="1"/>
    </xf>
    <xf numFmtId="0" fontId="21" fillId="0" borderId="0" xfId="0" applyFont="1" applyAlignment="1" applyProtection="1">
      <alignment horizontal="center"/>
      <protection hidden="1"/>
    </xf>
    <xf numFmtId="0" fontId="21" fillId="0" borderId="0" xfId="0" applyFont="1" applyProtection="1">
      <protection hidden="1"/>
    </xf>
    <xf numFmtId="0" fontId="0" fillId="0" borderId="0" xfId="0" applyAlignment="1" applyProtection="1">
      <alignment horizontal="center"/>
      <protection hidden="1"/>
    </xf>
    <xf numFmtId="0" fontId="2" fillId="0" borderId="0" xfId="0" applyFont="1" applyAlignment="1" applyProtection="1">
      <alignment horizontal="center"/>
      <protection hidden="1"/>
    </xf>
    <xf numFmtId="0" fontId="2" fillId="0" borderId="14" xfId="0" applyFont="1" applyBorder="1" applyAlignment="1" applyProtection="1">
      <alignment horizontal="center"/>
      <protection hidden="1"/>
    </xf>
    <xf numFmtId="0" fontId="19" fillId="9" borderId="2" xfId="0" applyFont="1" applyFill="1" applyBorder="1" applyProtection="1">
      <protection hidden="1"/>
    </xf>
    <xf numFmtId="0" fontId="19" fillId="9" borderId="5" xfId="0" applyFont="1" applyFill="1" applyBorder="1" applyProtection="1">
      <protection hidden="1"/>
    </xf>
    <xf numFmtId="0" fontId="36" fillId="9" borderId="2" xfId="0" applyFont="1" applyFill="1" applyBorder="1" applyProtection="1">
      <protection hidden="1"/>
    </xf>
    <xf numFmtId="0" fontId="21" fillId="0" borderId="9" xfId="0" applyFont="1" applyBorder="1" applyProtection="1">
      <protection hidden="1"/>
    </xf>
    <xf numFmtId="0" fontId="21" fillId="0" borderId="2" xfId="0" applyFont="1" applyBorder="1" applyProtection="1">
      <protection hidden="1"/>
    </xf>
    <xf numFmtId="0" fontId="19" fillId="9" borderId="2" xfId="0" applyFont="1" applyFill="1" applyBorder="1" applyAlignment="1" applyProtection="1">
      <alignment horizontal="left"/>
      <protection hidden="1"/>
    </xf>
    <xf numFmtId="0" fontId="6" fillId="6" borderId="0" xfId="1" applyFont="1" applyFill="1" applyAlignment="1" applyProtection="1">
      <alignment horizontal="center" vertical="center" wrapText="1"/>
      <protection locked="0" hidden="1"/>
    </xf>
    <xf numFmtId="0" fontId="6" fillId="6" borderId="2" xfId="1" applyFont="1" applyFill="1" applyBorder="1" applyAlignment="1" applyProtection="1">
      <alignment horizontal="center" vertical="center" wrapText="1"/>
      <protection locked="0" hidden="1"/>
    </xf>
    <xf numFmtId="0" fontId="5" fillId="4" borderId="2" xfId="1" applyFont="1" applyFill="1" applyBorder="1" applyAlignment="1" applyProtection="1">
      <alignment horizontal="center" vertical="center" wrapText="1"/>
      <protection locked="0" hidden="1"/>
    </xf>
    <xf numFmtId="0" fontId="0" fillId="0" borderId="0" xfId="0" applyProtection="1">
      <protection locked="0" hidden="1"/>
    </xf>
    <xf numFmtId="0" fontId="7" fillId="0" borderId="10" xfId="0" applyFont="1" applyBorder="1" applyProtection="1">
      <protection locked="0" hidden="1"/>
    </xf>
    <xf numFmtId="0" fontId="7" fillId="0" borderId="14" xfId="0" applyFont="1" applyBorder="1" applyProtection="1">
      <protection locked="0" hidden="1"/>
    </xf>
    <xf numFmtId="0" fontId="8" fillId="3" borderId="22" xfId="1" applyFont="1" applyFill="1" applyBorder="1" applyAlignment="1" applyProtection="1">
      <alignment horizontal="center" vertical="center"/>
      <protection locked="0" hidden="1"/>
    </xf>
    <xf numFmtId="0" fontId="5" fillId="4" borderId="25" xfId="1" applyFont="1" applyFill="1" applyBorder="1" applyAlignment="1" applyProtection="1">
      <alignment horizontal="left" vertical="top"/>
      <protection locked="0" hidden="1"/>
    </xf>
    <xf numFmtId="0" fontId="5" fillId="4" borderId="8" xfId="1" applyFont="1" applyFill="1" applyBorder="1" applyAlignment="1" applyProtection="1">
      <alignment horizontal="left" vertical="center" wrapText="1"/>
      <protection locked="0" hidden="1"/>
    </xf>
    <xf numFmtId="0" fontId="5" fillId="4" borderId="24" xfId="1" applyFont="1" applyFill="1" applyBorder="1" applyAlignment="1" applyProtection="1">
      <alignment horizontal="left" vertical="center" wrapText="1"/>
      <protection locked="0" hidden="1"/>
    </xf>
    <xf numFmtId="0" fontId="7" fillId="7" borderId="10" xfId="0" applyFont="1" applyFill="1" applyBorder="1" applyProtection="1">
      <protection locked="0" hidden="1"/>
    </xf>
    <xf numFmtId="0" fontId="7" fillId="6" borderId="5" xfId="0" applyFont="1" applyFill="1" applyBorder="1" applyProtection="1">
      <protection locked="0" hidden="1"/>
    </xf>
    <xf numFmtId="0" fontId="5" fillId="4" borderId="8" xfId="1" applyFont="1" applyFill="1" applyBorder="1" applyAlignment="1" applyProtection="1">
      <alignment vertical="top"/>
      <protection locked="0" hidden="1"/>
    </xf>
    <xf numFmtId="0" fontId="5" fillId="4" borderId="24" xfId="1" applyFont="1" applyFill="1" applyBorder="1" applyAlignment="1" applyProtection="1">
      <alignment vertical="top"/>
      <protection locked="0" hidden="1"/>
    </xf>
    <xf numFmtId="0" fontId="5" fillId="4" borderId="2" xfId="1" applyFont="1" applyFill="1" applyBorder="1" applyAlignment="1" applyProtection="1">
      <alignment vertical="top"/>
      <protection locked="0" hidden="1"/>
    </xf>
    <xf numFmtId="0" fontId="5" fillId="4" borderId="24" xfId="1" applyFont="1" applyFill="1" applyBorder="1" applyAlignment="1" applyProtection="1">
      <alignment horizontal="center" vertical="center" wrapText="1"/>
      <protection locked="0" hidden="1"/>
    </xf>
    <xf numFmtId="0" fontId="7" fillId="6" borderId="14" xfId="0" applyFont="1" applyFill="1" applyBorder="1" applyProtection="1">
      <protection locked="0" hidden="1"/>
    </xf>
    <xf numFmtId="0" fontId="5" fillId="4" borderId="2" xfId="1" applyFont="1" applyFill="1" applyBorder="1" applyAlignment="1" applyProtection="1">
      <alignment horizontal="left" vertical="center" wrapText="1"/>
      <protection locked="0" hidden="1"/>
    </xf>
    <xf numFmtId="0" fontId="5" fillId="4" borderId="32" xfId="1" applyFont="1" applyFill="1" applyBorder="1" applyAlignment="1" applyProtection="1">
      <alignment horizontal="left" vertical="center" wrapText="1"/>
      <protection locked="0" hidden="1"/>
    </xf>
    <xf numFmtId="0" fontId="6" fillId="6" borderId="27" xfId="1" applyFont="1" applyFill="1" applyBorder="1" applyAlignment="1" applyProtection="1">
      <alignment horizontal="center" vertical="center" wrapText="1"/>
      <protection locked="0" hidden="1"/>
    </xf>
    <xf numFmtId="0" fontId="5" fillId="4" borderId="29" xfId="1" applyFont="1" applyFill="1" applyBorder="1" applyAlignment="1" applyProtection="1">
      <alignment vertical="center" wrapText="1"/>
      <protection locked="0" hidden="1"/>
    </xf>
    <xf numFmtId="0" fontId="5" fillId="4" borderId="26" xfId="1" applyFont="1" applyFill="1" applyBorder="1" applyAlignment="1" applyProtection="1">
      <alignment horizontal="left" vertical="center" wrapText="1"/>
      <protection locked="0" hidden="1"/>
    </xf>
    <xf numFmtId="0" fontId="5" fillId="4" borderId="27" xfId="1" applyFont="1" applyFill="1" applyBorder="1" applyAlignment="1" applyProtection="1">
      <alignment vertical="center" wrapText="1"/>
      <protection locked="0" hidden="1"/>
    </xf>
    <xf numFmtId="0" fontId="7" fillId="7" borderId="14" xfId="0" applyFont="1" applyFill="1" applyBorder="1" applyProtection="1">
      <protection locked="0" hidden="1"/>
    </xf>
    <xf numFmtId="0" fontId="7" fillId="7" borderId="5" xfId="0" applyFont="1" applyFill="1" applyBorder="1" applyProtection="1">
      <protection locked="0" hidden="1"/>
    </xf>
    <xf numFmtId="0" fontId="5" fillId="4" borderId="33" xfId="1" applyFont="1" applyFill="1" applyBorder="1" applyAlignment="1" applyProtection="1">
      <alignment horizontal="left" vertical="center" wrapText="1"/>
      <protection locked="0" hidden="1"/>
    </xf>
    <xf numFmtId="0" fontId="7" fillId="6" borderId="10" xfId="0" applyFont="1" applyFill="1" applyBorder="1" applyProtection="1">
      <protection locked="0" hidden="1"/>
    </xf>
    <xf numFmtId="0" fontId="7" fillId="0" borderId="5" xfId="0" applyFont="1" applyBorder="1" applyProtection="1">
      <protection locked="0" hidden="1"/>
    </xf>
    <xf numFmtId="0" fontId="10" fillId="0" borderId="10" xfId="0" applyFont="1" applyBorder="1" applyAlignment="1" applyProtection="1">
      <alignment vertical="center"/>
      <protection locked="0" hidden="1"/>
    </xf>
    <xf numFmtId="0" fontId="10" fillId="0" borderId="14" xfId="0" applyFont="1" applyBorder="1" applyAlignment="1" applyProtection="1">
      <alignment vertical="center"/>
      <protection locked="0" hidden="1"/>
    </xf>
    <xf numFmtId="0" fontId="9" fillId="6" borderId="7" xfId="1" applyFont="1" applyFill="1" applyBorder="1" applyAlignment="1" applyProtection="1">
      <alignment horizontal="left" vertical="center" wrapText="1"/>
      <protection locked="0" hidden="1"/>
    </xf>
    <xf numFmtId="0" fontId="9" fillId="4" borderId="1" xfId="1" applyFont="1" applyFill="1" applyBorder="1" applyAlignment="1" applyProtection="1">
      <alignment horizontal="left" vertical="center" wrapText="1"/>
      <protection locked="0" hidden="1"/>
    </xf>
    <xf numFmtId="0" fontId="7" fillId="0" borderId="0" xfId="0" applyFont="1" applyProtection="1">
      <protection locked="0" hidden="1"/>
    </xf>
    <xf numFmtId="0" fontId="0" fillId="0" borderId="0" xfId="0" applyAlignment="1" applyProtection="1">
      <alignment horizontal="left"/>
      <protection locked="0" hidden="1"/>
    </xf>
    <xf numFmtId="0" fontId="19" fillId="9" borderId="2" xfId="0" applyFont="1" applyFill="1" applyBorder="1" applyProtection="1">
      <protection locked="0" hidden="1"/>
    </xf>
    <xf numFmtId="0" fontId="21" fillId="0" borderId="11" xfId="0" applyFont="1" applyBorder="1" applyProtection="1">
      <protection locked="0" hidden="1"/>
    </xf>
    <xf numFmtId="0" fontId="21" fillId="0" borderId="4" xfId="0" applyFont="1" applyBorder="1" applyProtection="1">
      <protection locked="0" hidden="1"/>
    </xf>
    <xf numFmtId="0" fontId="21" fillId="0" borderId="9" xfId="0" applyFont="1" applyBorder="1" applyProtection="1">
      <protection locked="0" hidden="1"/>
    </xf>
    <xf numFmtId="0" fontId="21" fillId="0" borderId="2" xfId="0" applyFont="1" applyBorder="1" applyProtection="1">
      <protection locked="0" hidden="1"/>
    </xf>
    <xf numFmtId="0" fontId="36" fillId="9" borderId="2" xfId="0" applyFont="1" applyFill="1" applyBorder="1" applyAlignment="1" applyProtection="1">
      <alignment vertical="center"/>
      <protection locked="0" hidden="1"/>
    </xf>
    <xf numFmtId="0" fontId="37" fillId="9" borderId="2" xfId="0" applyFont="1" applyFill="1" applyBorder="1" applyProtection="1">
      <protection locked="0" hidden="1"/>
    </xf>
    <xf numFmtId="0" fontId="20" fillId="0" borderId="6" xfId="0" applyFont="1" applyBorder="1" applyAlignment="1" applyProtection="1">
      <alignment vertical="center" wrapText="1"/>
      <protection locked="0" hidden="1"/>
    </xf>
    <xf numFmtId="0" fontId="20" fillId="0" borderId="8" xfId="0" applyFont="1" applyBorder="1" applyAlignment="1" applyProtection="1">
      <alignment vertical="center" wrapText="1"/>
      <protection locked="0" hidden="1"/>
    </xf>
    <xf numFmtId="0" fontId="5" fillId="5" borderId="10" xfId="1" applyFont="1" applyFill="1" applyBorder="1" applyAlignment="1" applyProtection="1">
      <alignment horizontal="left" vertical="center" wrapText="1"/>
      <protection locked="0" hidden="1"/>
    </xf>
    <xf numFmtId="0" fontId="5" fillId="5" borderId="5" xfId="1" applyFont="1" applyFill="1" applyBorder="1" applyAlignment="1" applyProtection="1">
      <alignment horizontal="left" vertical="center" wrapText="1"/>
      <protection locked="0" hidden="1"/>
    </xf>
    <xf numFmtId="0" fontId="6" fillId="6" borderId="8" xfId="0" applyFont="1" applyFill="1" applyBorder="1" applyAlignment="1" applyProtection="1">
      <alignment wrapText="1"/>
      <protection locked="0" hidden="1"/>
    </xf>
    <xf numFmtId="0" fontId="10" fillId="6" borderId="8" xfId="0" applyFont="1" applyFill="1" applyBorder="1" applyAlignment="1" applyProtection="1">
      <alignment vertical="center" wrapText="1"/>
      <protection locked="0" hidden="1"/>
    </xf>
    <xf numFmtId="0" fontId="0" fillId="10" borderId="1" xfId="0" applyFill="1" applyBorder="1" applyAlignment="1" applyProtection="1">
      <alignment horizontal="center" vertical="center"/>
      <protection locked="0" hidden="1"/>
    </xf>
    <xf numFmtId="0" fontId="14" fillId="0" borderId="8" xfId="0" quotePrefix="1" applyFont="1" applyBorder="1" applyAlignment="1" applyProtection="1">
      <alignment vertical="center"/>
      <protection locked="0" hidden="1"/>
    </xf>
    <xf numFmtId="0" fontId="14" fillId="0" borderId="24" xfId="0" quotePrefix="1" applyFont="1" applyBorder="1" applyAlignment="1" applyProtection="1">
      <alignment vertical="center"/>
      <protection locked="0" hidden="1"/>
    </xf>
    <xf numFmtId="0" fontId="6" fillId="0" borderId="27" xfId="1" applyFont="1" applyBorder="1" applyAlignment="1" applyProtection="1">
      <alignment horizontal="center" vertical="center" wrapText="1"/>
      <protection locked="0" hidden="1"/>
    </xf>
    <xf numFmtId="0" fontId="41" fillId="10" borderId="26" xfId="0" applyFont="1" applyFill="1" applyBorder="1" applyProtection="1">
      <protection locked="0" hidden="1"/>
    </xf>
    <xf numFmtId="0" fontId="0" fillId="10" borderId="27" xfId="0" applyFill="1" applyBorder="1" applyProtection="1">
      <protection locked="0" hidden="1"/>
    </xf>
    <xf numFmtId="0" fontId="0" fillId="0" borderId="26" xfId="0" applyBorder="1" applyProtection="1">
      <protection locked="0" hidden="1"/>
    </xf>
    <xf numFmtId="0" fontId="0" fillId="0" borderId="27" xfId="0" applyBorder="1" applyProtection="1">
      <protection locked="0" hidden="1"/>
    </xf>
    <xf numFmtId="0" fontId="0" fillId="0" borderId="27" xfId="0" applyBorder="1" applyAlignment="1" applyProtection="1">
      <alignment vertical="top"/>
      <protection locked="0" hidden="1"/>
    </xf>
    <xf numFmtId="0" fontId="41" fillId="10" borderId="27" xfId="0" applyFont="1" applyFill="1" applyBorder="1" applyProtection="1">
      <protection locked="0" hidden="1"/>
    </xf>
    <xf numFmtId="0" fontId="0" fillId="10" borderId="22" xfId="0" applyFill="1" applyBorder="1" applyAlignment="1" applyProtection="1">
      <alignment horizontal="center" vertical="center"/>
      <protection locked="0" hidden="1"/>
    </xf>
    <xf numFmtId="0" fontId="0" fillId="0" borderId="22" xfId="0" applyBorder="1" applyProtection="1">
      <protection locked="0" hidden="1"/>
    </xf>
    <xf numFmtId="0" fontId="0" fillId="0" borderId="1" xfId="0" applyBorder="1" applyProtection="1">
      <protection locked="0" hidden="1"/>
    </xf>
    <xf numFmtId="0" fontId="41" fillId="10" borderId="26" xfId="0" applyFont="1" applyFill="1" applyBorder="1" applyAlignment="1" applyProtection="1">
      <alignment horizontal="left" vertical="center"/>
      <protection locked="0" hidden="1"/>
    </xf>
    <xf numFmtId="0" fontId="41" fillId="0" borderId="26" xfId="0" applyFont="1" applyBorder="1" applyProtection="1">
      <protection locked="0" hidden="1"/>
    </xf>
    <xf numFmtId="0" fontId="41" fillId="0" borderId="27" xfId="0" applyFont="1" applyBorder="1" applyProtection="1">
      <protection locked="0" hidden="1"/>
    </xf>
    <xf numFmtId="0" fontId="9" fillId="0" borderId="1" xfId="0" applyFont="1" applyBorder="1" applyAlignment="1" applyProtection="1">
      <alignment horizontal="center"/>
      <protection locked="0" hidden="1"/>
    </xf>
    <xf numFmtId="0" fontId="7" fillId="0" borderId="1" xfId="0" applyFont="1" applyBorder="1" applyProtection="1">
      <protection locked="0" hidden="1"/>
    </xf>
    <xf numFmtId="0" fontId="0" fillId="10" borderId="1" xfId="0" applyFill="1" applyBorder="1" applyAlignment="1" applyProtection="1">
      <alignment horizontal="center"/>
      <protection locked="0" hidden="1"/>
    </xf>
    <xf numFmtId="0" fontId="0" fillId="0" borderId="13" xfId="0" applyBorder="1" applyProtection="1">
      <protection locked="0" hidden="1"/>
    </xf>
    <xf numFmtId="0" fontId="7" fillId="0" borderId="42" xfId="0" applyFont="1" applyBorder="1" applyProtection="1">
      <protection locked="0" hidden="1"/>
    </xf>
    <xf numFmtId="0" fontId="7" fillId="0" borderId="26" xfId="0" applyFont="1" applyBorder="1" applyAlignment="1" applyProtection="1">
      <alignment horizontal="right"/>
      <protection locked="0" hidden="1"/>
    </xf>
    <xf numFmtId="0" fontId="7" fillId="0" borderId="0" xfId="0" applyFont="1" applyAlignment="1" applyProtection="1">
      <alignment horizontal="right"/>
      <protection locked="0" hidden="1"/>
    </xf>
    <xf numFmtId="0" fontId="0" fillId="0" borderId="0" xfId="0" applyAlignment="1" applyProtection="1">
      <alignment horizontal="center"/>
      <protection locked="0" hidden="1"/>
    </xf>
    <xf numFmtId="0" fontId="41" fillId="10" borderId="0" xfId="0" applyFont="1" applyFill="1" applyProtection="1">
      <protection locked="0" hidden="1"/>
    </xf>
    <xf numFmtId="0" fontId="0" fillId="10" borderId="0" xfId="0" applyFill="1" applyProtection="1">
      <protection locked="0" hidden="1"/>
    </xf>
    <xf numFmtId="0" fontId="0" fillId="0" borderId="0" xfId="0" applyAlignment="1" applyProtection="1">
      <alignment horizontal="left"/>
      <protection locked="0" hidden="1"/>
      <extLst>
        <ext xmlns:xfpb="http://schemas.microsoft.com/office/spreadsheetml/2022/featurepropertybag" uri="{C7286773-470A-42A8-94C5-96B5CB345126}">
          <xfpb:xfComplement i="0"/>
        </ext>
      </extLst>
    </xf>
    <xf numFmtId="0" fontId="0" fillId="0" borderId="0" xfId="0" applyAlignment="1" applyProtection="1">
      <alignment wrapText="1"/>
      <protection locked="0" hidden="1"/>
    </xf>
    <xf numFmtId="0" fontId="47" fillId="0" borderId="0" xfId="0" applyFont="1" applyProtection="1">
      <protection locked="0" hidden="1"/>
    </xf>
    <xf numFmtId="0" fontId="0" fillId="6" borderId="0" xfId="0" applyFill="1" applyAlignment="1" applyProtection="1">
      <alignment horizontal="center"/>
      <protection locked="0" hidden="1"/>
    </xf>
    <xf numFmtId="0" fontId="6" fillId="6" borderId="0" xfId="1" applyFont="1" applyFill="1" applyAlignment="1" applyProtection="1">
      <alignment horizontal="left" vertical="center" wrapText="1"/>
      <protection locked="0" hidden="1"/>
    </xf>
    <xf numFmtId="0" fontId="5" fillId="4" borderId="0" xfId="1" applyFont="1" applyFill="1" applyAlignment="1" applyProtection="1">
      <alignment horizontal="center" vertical="center" wrapText="1"/>
      <protection locked="0" hidden="1"/>
    </xf>
    <xf numFmtId="0" fontId="6" fillId="6" borderId="28" xfId="1" applyFont="1" applyFill="1" applyBorder="1" applyAlignment="1" applyProtection="1">
      <alignment vertical="center" wrapText="1"/>
      <protection locked="0" hidden="1"/>
    </xf>
    <xf numFmtId="0" fontId="5" fillId="4" borderId="0" xfId="1" applyFont="1" applyFill="1" applyAlignment="1" applyProtection="1">
      <alignment horizontal="left" vertical="center" wrapText="1"/>
      <protection locked="0" hidden="1"/>
    </xf>
    <xf numFmtId="0" fontId="18" fillId="4" borderId="0" xfId="1" applyFont="1" applyFill="1" applyAlignment="1" applyProtection="1">
      <alignment horizontal="left" vertical="center" wrapText="1"/>
      <protection locked="0" hidden="1"/>
    </xf>
    <xf numFmtId="0" fontId="5" fillId="4" borderId="0" xfId="1" applyFont="1" applyFill="1" applyAlignment="1" applyProtection="1">
      <alignment vertical="center" wrapText="1"/>
      <protection locked="0" hidden="1"/>
    </xf>
    <xf numFmtId="0" fontId="12" fillId="12" borderId="30" xfId="0" applyFont="1" applyFill="1" applyBorder="1" applyAlignment="1" applyProtection="1">
      <alignment horizontal="center" vertical="center" wrapText="1"/>
      <protection locked="0" hidden="1"/>
    </xf>
    <xf numFmtId="0" fontId="12" fillId="3" borderId="30" xfId="0" applyFont="1" applyFill="1" applyBorder="1" applyAlignment="1" applyProtection="1">
      <alignment vertical="center" wrapText="1"/>
      <protection locked="0" hidden="1"/>
    </xf>
    <xf numFmtId="0" fontId="12" fillId="3" borderId="23" xfId="0" applyFont="1" applyFill="1" applyBorder="1" applyAlignment="1" applyProtection="1">
      <alignment vertical="center" wrapText="1"/>
      <protection locked="0" hidden="1"/>
    </xf>
    <xf numFmtId="0" fontId="20" fillId="0" borderId="24" xfId="0" applyFont="1" applyBorder="1" applyAlignment="1" applyProtection="1">
      <alignment vertical="center" wrapText="1"/>
      <protection locked="0" hidden="1"/>
    </xf>
    <xf numFmtId="0" fontId="19" fillId="9" borderId="32" xfId="0" applyFont="1" applyFill="1" applyBorder="1" applyProtection="1">
      <protection locked="0" hidden="1"/>
    </xf>
    <xf numFmtId="0" fontId="21" fillId="0" borderId="26" xfId="0" applyFont="1" applyBorder="1" applyAlignment="1" applyProtection="1">
      <alignment horizontal="left" vertical="center"/>
      <protection locked="0" hidden="1"/>
    </xf>
    <xf numFmtId="0" fontId="21" fillId="0" borderId="0" xfId="0" applyFont="1" applyAlignment="1" applyProtection="1">
      <alignment horizontal="left" vertical="center"/>
      <protection locked="0" hidden="1"/>
    </xf>
    <xf numFmtId="0" fontId="5" fillId="7" borderId="0" xfId="1" applyFont="1" applyFill="1" applyAlignment="1" applyProtection="1">
      <alignment horizontal="left" vertical="center" wrapText="1"/>
      <protection locked="0" hidden="1"/>
    </xf>
    <xf numFmtId="0" fontId="43" fillId="0" borderId="0" xfId="1" applyFont="1" applyAlignment="1" applyProtection="1">
      <alignment horizontal="right" vertical="center" wrapText="1"/>
      <protection locked="0" hidden="1"/>
      <extLst>
        <ext xmlns:xfpb="http://schemas.microsoft.com/office/spreadsheetml/2022/featurepropertybag" uri="{C7286773-470A-42A8-94C5-96B5CB345126}">
          <xfpb:xfComplement i="0"/>
        </ext>
      </extLst>
    </xf>
    <xf numFmtId="0" fontId="6" fillId="0" borderId="0" xfId="1" applyFont="1" applyAlignment="1" applyProtection="1">
      <alignment vertical="center" wrapText="1"/>
      <protection locked="0" hidden="1"/>
    </xf>
    <xf numFmtId="0" fontId="6" fillId="0" borderId="0" xfId="1" applyFont="1" applyAlignment="1" applyProtection="1">
      <alignment horizontal="left" vertical="center" wrapText="1"/>
      <protection locked="0" hidden="1"/>
    </xf>
    <xf numFmtId="0" fontId="43" fillId="0" borderId="0" xfId="1" applyFont="1" applyAlignment="1" applyProtection="1">
      <alignment horizontal="right" vertical="center"/>
      <protection locked="0" hidden="1"/>
      <extLst>
        <ext xmlns:xfpb="http://schemas.microsoft.com/office/spreadsheetml/2022/featurepropertybag" uri="{C7286773-470A-42A8-94C5-96B5CB345126}">
          <xfpb:xfComplement i="0"/>
        </ext>
      </extLst>
    </xf>
    <xf numFmtId="0" fontId="6" fillId="0" borderId="0" xfId="1" applyFont="1" applyAlignment="1" applyProtection="1">
      <alignment horizontal="right" vertical="center"/>
      <protection locked="0" hidden="1"/>
    </xf>
    <xf numFmtId="0" fontId="6" fillId="0" borderId="0" xfId="1" applyFont="1" applyAlignment="1" applyProtection="1">
      <alignment horizontal="center" vertical="center" wrapText="1"/>
      <protection locked="0" hidden="1"/>
    </xf>
    <xf numFmtId="0" fontId="6" fillId="0" borderId="0" xfId="1" applyFont="1" applyAlignment="1" applyProtection="1">
      <alignment vertical="center"/>
      <protection locked="0" hidden="1"/>
    </xf>
    <xf numFmtId="0" fontId="0" fillId="0" borderId="0" xfId="0" applyAlignment="1" applyProtection="1">
      <alignment vertical="center"/>
      <protection locked="0" hidden="1"/>
    </xf>
    <xf numFmtId="0" fontId="0" fillId="0" borderId="27" xfId="0" applyBorder="1" applyAlignment="1" applyProtection="1">
      <alignment vertical="center"/>
      <protection locked="0" hidden="1"/>
    </xf>
    <xf numFmtId="0" fontId="21" fillId="0" borderId="28" xfId="0" applyFont="1" applyBorder="1" applyProtection="1">
      <protection locked="0" hidden="1"/>
    </xf>
    <xf numFmtId="0" fontId="21" fillId="0" borderId="33" xfId="0" applyFont="1" applyBorder="1" applyProtection="1">
      <protection locked="0" hidden="1"/>
    </xf>
    <xf numFmtId="0" fontId="21" fillId="0" borderId="26" xfId="0" applyFont="1" applyBorder="1" applyProtection="1">
      <protection locked="0" hidden="1"/>
    </xf>
    <xf numFmtId="0" fontId="21" fillId="0" borderId="0" xfId="0" applyFont="1" applyAlignment="1" applyProtection="1">
      <alignment horizontal="center"/>
      <protection locked="0" hidden="1"/>
    </xf>
    <xf numFmtId="0" fontId="21" fillId="0" borderId="0" xfId="0" applyFont="1" applyProtection="1">
      <protection locked="0" hidden="1"/>
    </xf>
    <xf numFmtId="0" fontId="2" fillId="0" borderId="0" xfId="0" applyFont="1" applyAlignment="1" applyProtection="1">
      <alignment horizontal="center"/>
      <protection locked="0" hidden="1"/>
    </xf>
    <xf numFmtId="0" fontId="2" fillId="0" borderId="27" xfId="0" applyFont="1" applyBorder="1" applyAlignment="1" applyProtection="1">
      <alignment horizontal="center"/>
      <protection locked="0" hidden="1"/>
    </xf>
    <xf numFmtId="0" fontId="0" fillId="0" borderId="0" xfId="0" applyAlignment="1" applyProtection="1">
      <alignment horizontal="left" vertical="top"/>
      <protection locked="0" hidden="1"/>
    </xf>
    <xf numFmtId="0" fontId="0" fillId="0" borderId="0" xfId="0" applyAlignment="1" applyProtection="1">
      <alignment vertical="top"/>
      <protection locked="0" hidden="1"/>
    </xf>
    <xf numFmtId="0" fontId="45" fillId="0" borderId="0" xfId="0" applyFont="1" applyProtection="1">
      <protection locked="0" hidden="1"/>
    </xf>
    <xf numFmtId="0" fontId="41" fillId="0" borderId="0" xfId="0" applyFont="1" applyProtection="1">
      <protection locked="0" hidden="1"/>
    </xf>
    <xf numFmtId="0" fontId="47" fillId="0" borderId="26" xfId="0" applyFont="1" applyBorder="1" applyProtection="1">
      <protection locked="0" hidden="1"/>
    </xf>
    <xf numFmtId="0" fontId="0" fillId="0" borderId="34" xfId="0" applyBorder="1" applyProtection="1">
      <protection locked="0" hidden="1"/>
    </xf>
    <xf numFmtId="0" fontId="0" fillId="0" borderId="45" xfId="0" applyBorder="1" applyProtection="1">
      <protection locked="0" hidden="1"/>
    </xf>
    <xf numFmtId="0" fontId="5" fillId="5" borderId="9" xfId="1" applyFont="1" applyFill="1" applyBorder="1" applyAlignment="1" applyProtection="1">
      <alignment horizontal="right" vertical="center" wrapText="1"/>
      <protection locked="0" hidden="1"/>
    </xf>
    <xf numFmtId="0" fontId="5" fillId="5" borderId="2" xfId="1" applyFont="1" applyFill="1" applyBorder="1" applyAlignment="1" applyProtection="1">
      <alignment horizontal="right" vertical="center" wrapText="1"/>
      <protection locked="0" hidden="1"/>
    </xf>
    <xf numFmtId="0" fontId="5" fillId="6" borderId="8" xfId="0" applyFont="1" applyFill="1" applyBorder="1" applyAlignment="1" applyProtection="1">
      <alignment horizontal="right" wrapText="1" indent="1"/>
      <protection locked="0" hidden="1"/>
    </xf>
    <xf numFmtId="0" fontId="14" fillId="0" borderId="6" xfId="0" quotePrefix="1" applyFont="1" applyBorder="1" applyAlignment="1" applyProtection="1">
      <alignment horizontal="right" vertical="center"/>
      <protection locked="0" hidden="1"/>
    </xf>
    <xf numFmtId="0" fontId="14" fillId="0" borderId="8" xfId="0" quotePrefix="1" applyFont="1" applyBorder="1" applyAlignment="1" applyProtection="1">
      <alignment horizontal="right" vertical="center"/>
      <protection locked="0" hidden="1"/>
    </xf>
    <xf numFmtId="0" fontId="43" fillId="0" borderId="0" xfId="1" applyFont="1" applyAlignment="1" applyProtection="1">
      <alignment horizontal="right" vertical="center" wrapText="1"/>
      <protection locked="0" hidden="1"/>
    </xf>
    <xf numFmtId="0" fontId="43" fillId="0" borderId="0" xfId="1" applyFont="1" applyAlignment="1" applyProtection="1">
      <alignment horizontal="right" vertical="center"/>
      <protection locked="0" hidden="1"/>
    </xf>
    <xf numFmtId="0" fontId="0" fillId="0" borderId="26" xfId="0" applyBorder="1" applyAlignment="1" applyProtection="1">
      <alignment horizontal="right"/>
      <protection locked="0" hidden="1"/>
    </xf>
    <xf numFmtId="0" fontId="0" fillId="0" borderId="0" xfId="0" applyAlignment="1" applyProtection="1">
      <alignment horizontal="right"/>
      <protection locked="0" hidden="1"/>
    </xf>
    <xf numFmtId="0" fontId="0" fillId="0" borderId="14" xfId="0" applyBorder="1" applyAlignment="1" applyProtection="1">
      <alignment horizontal="left"/>
      <protection locked="0" hidden="1"/>
    </xf>
    <xf numFmtId="0" fontId="0" fillId="0" borderId="5" xfId="0" applyBorder="1" applyAlignment="1" applyProtection="1">
      <alignment horizontal="left"/>
      <protection locked="0" hidden="1"/>
    </xf>
    <xf numFmtId="0" fontId="8" fillId="0" borderId="22" xfId="1" applyFont="1" applyBorder="1" applyAlignment="1" applyProtection="1">
      <alignment horizontal="center" vertical="center"/>
      <protection hidden="1"/>
    </xf>
    <xf numFmtId="0" fontId="8" fillId="0" borderId="1" xfId="1" applyFont="1" applyBorder="1" applyAlignment="1" applyProtection="1">
      <alignment horizontal="center" vertical="center"/>
      <protection hidden="1"/>
    </xf>
    <xf numFmtId="14" fontId="8" fillId="6" borderId="1" xfId="1" applyNumberFormat="1" applyFont="1" applyFill="1" applyBorder="1" applyAlignment="1" applyProtection="1">
      <alignment horizontal="center" vertical="center"/>
      <protection locked="0" hidden="1"/>
    </xf>
    <xf numFmtId="14" fontId="8" fillId="6" borderId="23" xfId="1" applyNumberFormat="1" applyFont="1" applyFill="1" applyBorder="1" applyAlignment="1" applyProtection="1">
      <alignment horizontal="center" vertical="center"/>
      <protection locked="0" hidden="1"/>
    </xf>
    <xf numFmtId="0" fontId="5" fillId="5" borderId="22" xfId="1" applyFont="1" applyFill="1" applyBorder="1" applyAlignment="1" applyProtection="1">
      <alignment horizontal="center" vertical="top" wrapText="1"/>
      <protection hidden="1"/>
    </xf>
    <xf numFmtId="0" fontId="5" fillId="5" borderId="1" xfId="1" applyFont="1" applyFill="1" applyBorder="1" applyAlignment="1" applyProtection="1">
      <alignment horizontal="center" vertical="top" wrapText="1"/>
      <protection hidden="1"/>
    </xf>
    <xf numFmtId="0" fontId="5" fillId="5" borderId="6" xfId="1" applyFont="1" applyFill="1" applyBorder="1" applyAlignment="1" applyProtection="1">
      <alignment horizontal="center" vertical="center" wrapText="1"/>
      <protection hidden="1"/>
    </xf>
    <xf numFmtId="0" fontId="5" fillId="5" borderId="8" xfId="1" applyFont="1" applyFill="1" applyBorder="1" applyAlignment="1" applyProtection="1">
      <alignment horizontal="center" vertical="center" wrapText="1"/>
      <protection hidden="1"/>
    </xf>
    <xf numFmtId="0" fontId="5" fillId="5" borderId="7" xfId="1" applyFont="1" applyFill="1" applyBorder="1" applyAlignment="1" applyProtection="1">
      <alignment horizontal="center" vertical="center" wrapText="1"/>
      <protection hidden="1"/>
    </xf>
    <xf numFmtId="0" fontId="5" fillId="5" borderId="1" xfId="1" applyFont="1" applyFill="1" applyBorder="1" applyAlignment="1" applyProtection="1">
      <alignment horizontal="center" vertical="center"/>
      <protection hidden="1"/>
    </xf>
    <xf numFmtId="0" fontId="5" fillId="5" borderId="23" xfId="1" applyFont="1" applyFill="1" applyBorder="1" applyAlignment="1" applyProtection="1">
      <alignment horizontal="center" vertical="center"/>
      <protection hidden="1"/>
    </xf>
    <xf numFmtId="0" fontId="5" fillId="0" borderId="6" xfId="1" applyFont="1" applyBorder="1" applyAlignment="1" applyProtection="1">
      <alignment horizontal="center" vertical="top" wrapText="1"/>
      <protection locked="0" hidden="1"/>
    </xf>
    <xf numFmtId="0" fontId="5" fillId="0" borderId="8" xfId="1" applyFont="1" applyBorder="1" applyAlignment="1" applyProtection="1">
      <alignment horizontal="center" vertical="top" wrapText="1"/>
      <protection locked="0" hidden="1"/>
    </xf>
    <xf numFmtId="0" fontId="5" fillId="0" borderId="7" xfId="1" applyFont="1" applyBorder="1" applyAlignment="1" applyProtection="1">
      <alignment horizontal="center" vertical="top" wrapText="1"/>
      <protection locked="0" hidden="1"/>
    </xf>
    <xf numFmtId="0" fontId="5" fillId="6" borderId="6" xfId="1" applyFont="1" applyFill="1" applyBorder="1" applyAlignment="1" applyProtection="1">
      <alignment horizontal="center" vertical="center"/>
      <protection locked="0" hidden="1"/>
    </xf>
    <xf numFmtId="0" fontId="5" fillId="6" borderId="8" xfId="1" applyFont="1" applyFill="1" applyBorder="1" applyAlignment="1" applyProtection="1">
      <alignment horizontal="center" vertical="center"/>
      <protection locked="0" hidden="1"/>
    </xf>
    <xf numFmtId="0" fontId="5" fillId="6" borderId="24" xfId="1" applyFont="1" applyFill="1" applyBorder="1" applyAlignment="1" applyProtection="1">
      <alignment horizontal="center" vertical="center"/>
      <protection locked="0" hidden="1"/>
    </xf>
    <xf numFmtId="0" fontId="11" fillId="2" borderId="12" xfId="1" applyFont="1" applyFill="1" applyBorder="1" applyAlignment="1" applyProtection="1">
      <alignment horizontal="center" vertical="center" wrapText="1"/>
      <protection hidden="1"/>
    </xf>
    <xf numFmtId="0" fontId="11" fillId="2" borderId="36" xfId="1" applyFont="1" applyFill="1" applyBorder="1" applyAlignment="1" applyProtection="1">
      <alignment horizontal="center" vertical="center" wrapText="1"/>
      <protection hidden="1"/>
    </xf>
    <xf numFmtId="0" fontId="8" fillId="3" borderId="1" xfId="1" applyFont="1" applyFill="1" applyBorder="1" applyAlignment="1" applyProtection="1">
      <alignment horizontal="left" vertical="center"/>
      <protection hidden="1"/>
    </xf>
    <xf numFmtId="0" fontId="8" fillId="3" borderId="1" xfId="1" applyFont="1" applyFill="1" applyBorder="1" applyAlignment="1" applyProtection="1">
      <alignment horizontal="center" vertical="center" wrapText="1"/>
      <protection hidden="1"/>
    </xf>
    <xf numFmtId="0" fontId="8" fillId="0" borderId="22" xfId="1" applyFont="1" applyBorder="1" applyAlignment="1" applyProtection="1">
      <alignment horizontal="center" vertical="center"/>
      <protection locked="0" hidden="1"/>
    </xf>
    <xf numFmtId="0" fontId="8" fillId="0" borderId="1" xfId="1" applyFont="1" applyBorder="1" applyAlignment="1" applyProtection="1">
      <alignment horizontal="center" vertical="center"/>
      <protection locked="0" hidden="1"/>
    </xf>
    <xf numFmtId="49" fontId="8" fillId="0" borderId="1" xfId="1" applyNumberFormat="1" applyFont="1" applyBorder="1" applyAlignment="1" applyProtection="1">
      <alignment horizontal="center" vertical="center"/>
      <protection locked="0" hidden="1"/>
    </xf>
    <xf numFmtId="49" fontId="8" fillId="0" borderId="23" xfId="1" applyNumberFormat="1" applyFont="1" applyBorder="1" applyAlignment="1" applyProtection="1">
      <alignment horizontal="center" vertical="center"/>
      <protection locked="0" hidden="1"/>
    </xf>
    <xf numFmtId="0" fontId="8" fillId="3" borderId="22" xfId="1" applyFont="1" applyFill="1" applyBorder="1" applyAlignment="1" applyProtection="1">
      <alignment horizontal="left" vertical="center"/>
      <protection hidden="1"/>
    </xf>
    <xf numFmtId="0" fontId="9" fillId="0" borderId="1" xfId="1" applyFont="1" applyBorder="1" applyProtection="1">
      <protection hidden="1"/>
    </xf>
    <xf numFmtId="0" fontId="8" fillId="3" borderId="1"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5" fillId="5" borderId="25" xfId="1" applyFont="1" applyFill="1" applyBorder="1" applyAlignment="1" applyProtection="1">
      <alignment horizontal="center" vertical="center"/>
      <protection hidden="1"/>
    </xf>
    <xf numFmtId="0" fontId="5" fillId="5" borderId="7" xfId="1" applyFont="1" applyFill="1" applyBorder="1" applyAlignment="1" applyProtection="1">
      <alignment horizontal="center" vertical="center"/>
      <protection hidden="1"/>
    </xf>
    <xf numFmtId="0" fontId="5" fillId="6" borderId="25" xfId="1" applyFont="1" applyFill="1" applyBorder="1" applyAlignment="1" applyProtection="1">
      <alignment horizontal="center" vertical="center"/>
      <protection locked="0" hidden="1"/>
    </xf>
    <xf numFmtId="0" fontId="5" fillId="6" borderId="7" xfId="1" applyFont="1" applyFill="1" applyBorder="1" applyAlignment="1" applyProtection="1">
      <alignment horizontal="center" vertical="center"/>
      <protection locked="0" hidden="1"/>
    </xf>
    <xf numFmtId="0" fontId="8" fillId="0" borderId="1" xfId="1" applyFont="1" applyBorder="1" applyAlignment="1" applyProtection="1">
      <alignment horizontal="left" vertical="center"/>
      <protection locked="0" hidden="1"/>
    </xf>
    <xf numFmtId="0" fontId="8" fillId="0" borderId="23" xfId="1" applyFont="1" applyBorder="1" applyAlignment="1" applyProtection="1">
      <alignment horizontal="left" vertical="center"/>
      <protection locked="0" hidden="1"/>
    </xf>
    <xf numFmtId="0" fontId="8" fillId="3" borderId="22" xfId="1" applyFont="1" applyFill="1" applyBorder="1" applyAlignment="1" applyProtection="1">
      <alignment horizontal="center" vertical="center"/>
      <protection hidden="1"/>
    </xf>
    <xf numFmtId="0" fontId="5" fillId="3" borderId="6" xfId="1" applyFont="1" applyFill="1" applyBorder="1" applyAlignment="1" applyProtection="1">
      <alignment horizontal="center" vertical="center"/>
      <protection hidden="1"/>
    </xf>
    <xf numFmtId="0" fontId="5" fillId="3" borderId="8" xfId="1" applyFont="1" applyFill="1" applyBorder="1" applyAlignment="1" applyProtection="1">
      <alignment horizontal="center" vertical="center"/>
      <protection hidden="1"/>
    </xf>
    <xf numFmtId="0" fontId="5" fillId="3" borderId="24" xfId="1" applyFont="1" applyFill="1" applyBorder="1" applyAlignment="1" applyProtection="1">
      <alignment horizontal="center" vertical="center"/>
      <protection hidden="1"/>
    </xf>
    <xf numFmtId="0" fontId="8" fillId="0" borderId="6" xfId="1" applyFont="1" applyBorder="1" applyAlignment="1" applyProtection="1">
      <alignment horizontal="center" vertical="center"/>
      <protection locked="0" hidden="1"/>
    </xf>
    <xf numFmtId="0" fontId="8" fillId="0" borderId="8" xfId="1" applyFont="1" applyBorder="1" applyAlignment="1" applyProtection="1">
      <alignment horizontal="center" vertical="center"/>
      <protection locked="0" hidden="1"/>
    </xf>
    <xf numFmtId="0" fontId="8" fillId="0" borderId="24" xfId="1" applyFont="1" applyBorder="1" applyAlignment="1" applyProtection="1">
      <alignment horizontal="center" vertical="center"/>
      <protection locked="0" hidden="1"/>
    </xf>
    <xf numFmtId="0" fontId="8" fillId="0" borderId="1" xfId="1" applyFont="1" applyBorder="1" applyAlignment="1" applyProtection="1">
      <alignment horizontal="center" vertical="center" wrapText="1"/>
      <protection locked="0" hidden="1"/>
    </xf>
    <xf numFmtId="0" fontId="8" fillId="0" borderId="23" xfId="1" applyFont="1" applyBorder="1" applyAlignment="1" applyProtection="1">
      <alignment horizontal="center" vertical="center" wrapText="1"/>
      <protection locked="0" hidden="1"/>
    </xf>
    <xf numFmtId="0" fontId="8" fillId="5" borderId="26" xfId="1" applyFont="1" applyFill="1" applyBorder="1" applyAlignment="1" applyProtection="1">
      <alignment horizontal="left" vertical="top"/>
      <protection hidden="1"/>
    </xf>
    <xf numFmtId="0" fontId="8" fillId="5" borderId="0" xfId="1" applyFont="1" applyFill="1" applyAlignment="1" applyProtection="1">
      <alignment horizontal="left" vertical="top"/>
      <protection hidden="1"/>
    </xf>
    <xf numFmtId="0" fontId="8" fillId="5" borderId="27" xfId="1" applyFont="1" applyFill="1" applyBorder="1" applyAlignment="1" applyProtection="1">
      <alignment horizontal="left" vertical="top"/>
      <protection hidden="1"/>
    </xf>
    <xf numFmtId="0" fontId="8" fillId="0" borderId="28" xfId="1" applyFont="1" applyBorder="1" applyAlignment="1" applyProtection="1">
      <alignment horizontal="center" vertical="top" wrapText="1"/>
      <protection locked="0" hidden="1"/>
    </xf>
    <xf numFmtId="0" fontId="8" fillId="0" borderId="9" xfId="1" applyFont="1" applyBorder="1" applyAlignment="1" applyProtection="1">
      <alignment horizontal="center" vertical="top" wrapText="1"/>
      <protection locked="0" hidden="1"/>
    </xf>
    <xf numFmtId="0" fontId="8" fillId="0" borderId="29" xfId="1" applyFont="1" applyBorder="1" applyAlignment="1" applyProtection="1">
      <alignment horizontal="center" vertical="top" wrapText="1"/>
      <protection locked="0" hidden="1"/>
    </xf>
    <xf numFmtId="0" fontId="8" fillId="0" borderId="26" xfId="1" applyFont="1" applyBorder="1" applyAlignment="1" applyProtection="1">
      <alignment horizontal="center" vertical="top" wrapText="1"/>
      <protection locked="0" hidden="1"/>
    </xf>
    <xf numFmtId="0" fontId="8" fillId="0" borderId="0" xfId="1" applyFont="1" applyAlignment="1" applyProtection="1">
      <alignment horizontal="center" vertical="top" wrapText="1"/>
      <protection locked="0" hidden="1"/>
    </xf>
    <xf numFmtId="0" fontId="8" fillId="0" borderId="27" xfId="1" applyFont="1" applyBorder="1" applyAlignment="1" applyProtection="1">
      <alignment horizontal="center" vertical="top" wrapText="1"/>
      <protection locked="0" hidden="1"/>
    </xf>
    <xf numFmtId="0" fontId="9" fillId="3" borderId="22" xfId="1" applyFont="1" applyFill="1" applyBorder="1" applyAlignment="1" applyProtection="1">
      <alignment horizontal="left" vertical="center" wrapText="1"/>
      <protection hidden="1"/>
    </xf>
    <xf numFmtId="0" fontId="9" fillId="3" borderId="1" xfId="1" applyFont="1" applyFill="1" applyBorder="1" applyAlignment="1" applyProtection="1">
      <alignment horizontal="left" vertical="center" wrapText="1"/>
      <protection hidden="1"/>
    </xf>
    <xf numFmtId="0" fontId="9" fillId="3" borderId="23" xfId="1" applyFont="1" applyFill="1" applyBorder="1" applyAlignment="1" applyProtection="1">
      <alignment horizontal="left" vertical="center" wrapText="1"/>
      <protection hidden="1"/>
    </xf>
    <xf numFmtId="0" fontId="9" fillId="2" borderId="22" xfId="1" applyFont="1" applyFill="1" applyBorder="1" applyAlignment="1" applyProtection="1">
      <alignment horizontal="center" vertical="top" wrapText="1"/>
      <protection locked="0" hidden="1"/>
    </xf>
    <xf numFmtId="0" fontId="9" fillId="2" borderId="1" xfId="1" applyFont="1" applyFill="1" applyBorder="1" applyAlignment="1" applyProtection="1">
      <alignment horizontal="center" vertical="top" wrapText="1"/>
      <protection locked="0" hidden="1"/>
    </xf>
    <xf numFmtId="0" fontId="9" fillId="2" borderId="23" xfId="1" applyFont="1" applyFill="1" applyBorder="1" applyAlignment="1" applyProtection="1">
      <alignment horizontal="center" vertical="top" wrapText="1"/>
      <protection locked="0" hidden="1"/>
    </xf>
    <xf numFmtId="0" fontId="5" fillId="4" borderId="20" xfId="1" applyFont="1" applyFill="1" applyBorder="1" applyAlignment="1" applyProtection="1">
      <alignment horizontal="left" vertical="center" wrapText="1"/>
      <protection hidden="1"/>
    </xf>
    <xf numFmtId="0" fontId="5" fillId="4" borderId="1" xfId="1" applyFont="1" applyFill="1" applyBorder="1" applyAlignment="1" applyProtection="1">
      <alignment horizontal="left" vertical="center" wrapText="1"/>
      <protection hidden="1"/>
    </xf>
    <xf numFmtId="0" fontId="5" fillId="4" borderId="23" xfId="1" applyFont="1" applyFill="1" applyBorder="1" applyAlignment="1" applyProtection="1">
      <alignment horizontal="left" vertical="center" wrapText="1"/>
      <protection hidden="1"/>
    </xf>
    <xf numFmtId="0" fontId="8" fillId="3" borderId="20" xfId="1" applyFont="1" applyFill="1" applyBorder="1" applyAlignment="1" applyProtection="1">
      <alignment horizontal="center" vertical="center"/>
      <protection hidden="1"/>
    </xf>
    <xf numFmtId="0" fontId="8" fillId="3" borderId="3" xfId="1" applyFont="1" applyFill="1" applyBorder="1" applyAlignment="1" applyProtection="1">
      <alignment horizontal="center" vertical="center"/>
      <protection hidden="1"/>
    </xf>
    <xf numFmtId="0" fontId="8" fillId="3" borderId="21" xfId="1" applyFont="1" applyFill="1" applyBorder="1" applyAlignment="1" applyProtection="1">
      <alignment horizontal="center" vertical="center"/>
      <protection hidden="1"/>
    </xf>
    <xf numFmtId="0" fontId="8" fillId="4" borderId="1" xfId="1" applyFont="1" applyFill="1" applyBorder="1" applyAlignment="1" applyProtection="1">
      <alignment horizontal="center" vertical="center"/>
      <protection hidden="1"/>
    </xf>
    <xf numFmtId="0" fontId="8" fillId="0" borderId="23" xfId="1" applyFont="1" applyBorder="1" applyAlignment="1" applyProtection="1">
      <alignment horizontal="center" vertical="center"/>
      <protection locked="0" hidden="1"/>
    </xf>
    <xf numFmtId="0" fontId="9" fillId="0" borderId="25" xfId="1" applyFont="1" applyBorder="1" applyAlignment="1" applyProtection="1">
      <alignment horizontal="center" vertical="center" wrapText="1"/>
      <protection hidden="1"/>
    </xf>
    <xf numFmtId="0" fontId="9" fillId="0" borderId="8" xfId="1" applyFont="1" applyBorder="1" applyAlignment="1" applyProtection="1">
      <alignment horizontal="center" vertical="center" wrapText="1"/>
      <protection hidden="1"/>
    </xf>
    <xf numFmtId="0" fontId="9" fillId="0" borderId="7" xfId="1" applyFont="1" applyBorder="1" applyAlignment="1" applyProtection="1">
      <alignment horizontal="center" vertical="center" wrapText="1"/>
      <protection hidden="1"/>
    </xf>
    <xf numFmtId="0" fontId="9" fillId="0" borderId="6" xfId="1" applyFont="1" applyBorder="1" applyAlignment="1" applyProtection="1">
      <alignment horizontal="center" vertical="center" wrapText="1"/>
      <protection hidden="1"/>
    </xf>
    <xf numFmtId="0" fontId="9" fillId="4" borderId="30" xfId="1" applyFont="1" applyFill="1" applyBorder="1" applyAlignment="1" applyProtection="1">
      <alignment horizontal="center" vertical="top" wrapText="1"/>
      <protection hidden="1"/>
    </xf>
    <xf numFmtId="0" fontId="9" fillId="4" borderId="31" xfId="1" applyFont="1" applyFill="1" applyBorder="1" applyAlignment="1" applyProtection="1">
      <alignment horizontal="center" vertical="top" wrapText="1"/>
      <protection hidden="1"/>
    </xf>
    <xf numFmtId="0" fontId="9" fillId="4" borderId="21" xfId="1" applyFont="1" applyFill="1" applyBorder="1" applyAlignment="1" applyProtection="1">
      <alignment horizontal="center" vertical="top" wrapText="1"/>
      <protection hidden="1"/>
    </xf>
    <xf numFmtId="0" fontId="6" fillId="6" borderId="8" xfId="1" applyFont="1" applyFill="1" applyBorder="1" applyAlignment="1" applyProtection="1">
      <alignment horizontal="center" vertical="center" wrapText="1"/>
      <protection locked="0" hidden="1"/>
    </xf>
    <xf numFmtId="0" fontId="6" fillId="6" borderId="2" xfId="1" applyFont="1" applyFill="1" applyBorder="1" applyAlignment="1" applyProtection="1">
      <alignment horizontal="center" vertical="center" wrapText="1"/>
      <protection locked="0" hidden="1"/>
    </xf>
    <xf numFmtId="0" fontId="6" fillId="6" borderId="0" xfId="1" applyFont="1" applyFill="1" applyAlignment="1" applyProtection="1">
      <alignment horizontal="center" vertical="center" wrapText="1"/>
      <protection hidden="1"/>
    </xf>
    <xf numFmtId="0" fontId="6" fillId="6" borderId="2" xfId="1" applyFont="1" applyFill="1" applyBorder="1" applyAlignment="1" applyProtection="1">
      <alignment horizontal="left" vertical="center" wrapText="1"/>
      <protection locked="0" hidden="1"/>
    </xf>
    <xf numFmtId="0" fontId="5" fillId="4" borderId="25" xfId="1" applyFont="1" applyFill="1" applyBorder="1" applyAlignment="1" applyProtection="1">
      <alignment horizontal="left" vertical="top"/>
      <protection hidden="1"/>
    </xf>
    <xf numFmtId="0" fontId="5" fillId="4" borderId="8" xfId="1" applyFont="1" applyFill="1" applyBorder="1" applyAlignment="1" applyProtection="1">
      <alignment horizontal="left" vertical="top"/>
      <protection hidden="1"/>
    </xf>
    <xf numFmtId="0" fontId="6" fillId="6" borderId="9" xfId="1" applyFont="1" applyFill="1" applyBorder="1" applyAlignment="1" applyProtection="1">
      <alignment horizontal="center" vertical="center" wrapText="1"/>
      <protection hidden="1"/>
    </xf>
    <xf numFmtId="0" fontId="6" fillId="6" borderId="32" xfId="1" applyFont="1" applyFill="1" applyBorder="1" applyAlignment="1" applyProtection="1">
      <alignment horizontal="center" vertical="center" wrapText="1"/>
      <protection locked="0" hidden="1"/>
    </xf>
    <xf numFmtId="0" fontId="5" fillId="4" borderId="26" xfId="1" applyFont="1" applyFill="1" applyBorder="1" applyAlignment="1" applyProtection="1">
      <alignment horizontal="center" vertical="center" wrapText="1"/>
      <protection hidden="1"/>
    </xf>
    <xf numFmtId="0" fontId="5" fillId="4" borderId="0" xfId="1" applyFont="1" applyFill="1" applyAlignment="1" applyProtection="1">
      <alignment horizontal="center" vertical="center" wrapText="1"/>
      <protection hidden="1"/>
    </xf>
    <xf numFmtId="0" fontId="5" fillId="4" borderId="27" xfId="1" applyFont="1" applyFill="1" applyBorder="1" applyAlignment="1" applyProtection="1">
      <alignment horizontal="center" vertical="center" wrapText="1"/>
      <protection hidden="1"/>
    </xf>
    <xf numFmtId="0" fontId="5" fillId="4" borderId="33" xfId="1" applyFont="1" applyFill="1" applyBorder="1" applyAlignment="1" applyProtection="1">
      <alignment horizontal="center" vertical="center" wrapText="1"/>
      <protection hidden="1"/>
    </xf>
    <xf numFmtId="0" fontId="5" fillId="4" borderId="2" xfId="1" applyFont="1" applyFill="1" applyBorder="1" applyAlignment="1" applyProtection="1">
      <alignment horizontal="center" vertical="center" wrapText="1"/>
      <protection hidden="1"/>
    </xf>
    <xf numFmtId="0" fontId="5" fillId="4" borderId="32" xfId="1" applyFont="1" applyFill="1" applyBorder="1" applyAlignment="1" applyProtection="1">
      <alignment horizontal="center" vertical="center" wrapText="1"/>
      <protection hidden="1"/>
    </xf>
    <xf numFmtId="0" fontId="5" fillId="6" borderId="26" xfId="1" applyFont="1" applyFill="1" applyBorder="1" applyAlignment="1" applyProtection="1">
      <alignment horizontal="left" vertical="center" wrapText="1"/>
      <protection hidden="1"/>
    </xf>
    <xf numFmtId="0" fontId="5" fillId="6" borderId="0" xfId="1" applyFont="1" applyFill="1" applyAlignment="1" applyProtection="1">
      <alignment horizontal="left" vertical="center" wrapText="1"/>
      <protection hidden="1"/>
    </xf>
    <xf numFmtId="0" fontId="5" fillId="6" borderId="27" xfId="1" applyFont="1" applyFill="1" applyBorder="1" applyAlignment="1" applyProtection="1">
      <alignment horizontal="left" vertical="center" wrapText="1"/>
      <protection hidden="1"/>
    </xf>
    <xf numFmtId="0" fontId="5" fillId="6" borderId="2" xfId="1" applyFont="1" applyFill="1" applyBorder="1" applyAlignment="1" applyProtection="1">
      <alignment horizontal="center" vertical="center" wrapText="1"/>
      <protection locked="0" hidden="1"/>
    </xf>
    <xf numFmtId="0" fontId="5" fillId="6" borderId="32" xfId="1" applyFont="1" applyFill="1" applyBorder="1" applyAlignment="1" applyProtection="1">
      <alignment horizontal="center" vertical="center" wrapText="1"/>
      <protection locked="0" hidden="1"/>
    </xf>
    <xf numFmtId="0" fontId="8" fillId="7" borderId="25" xfId="0" applyFont="1" applyFill="1" applyBorder="1" applyAlignment="1" applyProtection="1">
      <alignment horizontal="center" vertical="center"/>
      <protection hidden="1"/>
    </xf>
    <xf numFmtId="0" fontId="8" fillId="7" borderId="8" xfId="0" applyFont="1" applyFill="1" applyBorder="1" applyAlignment="1" applyProtection="1">
      <alignment horizontal="center" vertical="center"/>
      <protection hidden="1"/>
    </xf>
    <xf numFmtId="0" fontId="8" fillId="7"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0" fillId="0" borderId="8" xfId="0" applyFont="1" applyBorder="1" applyAlignment="1" applyProtection="1">
      <alignment horizontal="center" vertical="center"/>
      <protection locked="0" hidden="1"/>
    </xf>
    <xf numFmtId="0" fontId="10" fillId="0" borderId="24" xfId="0" applyFont="1" applyBorder="1" applyAlignment="1" applyProtection="1">
      <alignment horizontal="center" vertical="center"/>
      <protection locked="0" hidden="1"/>
    </xf>
    <xf numFmtId="0" fontId="5" fillId="4" borderId="28" xfId="1" applyFont="1" applyFill="1" applyBorder="1" applyAlignment="1" applyProtection="1">
      <alignment horizontal="left" vertical="center" wrapText="1"/>
      <protection hidden="1"/>
    </xf>
    <xf numFmtId="0" fontId="5" fillId="4" borderId="9" xfId="1" applyFont="1" applyFill="1" applyBorder="1" applyAlignment="1" applyProtection="1">
      <alignment horizontal="left" vertical="center" wrapText="1"/>
      <protection hidden="1"/>
    </xf>
    <xf numFmtId="0" fontId="5" fillId="4" borderId="9" xfId="1" applyFont="1" applyFill="1" applyBorder="1" applyAlignment="1" applyProtection="1">
      <alignment horizontal="center" vertical="center" wrapText="1"/>
      <protection hidden="1"/>
    </xf>
    <xf numFmtId="0" fontId="5" fillId="4" borderId="29" xfId="1" applyFont="1" applyFill="1" applyBorder="1" applyAlignment="1" applyProtection="1">
      <alignment horizontal="center" vertical="center" wrapText="1"/>
      <protection hidden="1"/>
    </xf>
    <xf numFmtId="0" fontId="5" fillId="6" borderId="1" xfId="1" applyFont="1" applyFill="1" applyBorder="1" applyAlignment="1" applyProtection="1">
      <alignment horizontal="left" vertical="center" wrapText="1"/>
      <protection locked="0" hidden="1"/>
    </xf>
    <xf numFmtId="0" fontId="5" fillId="6" borderId="23" xfId="1" applyFont="1" applyFill="1" applyBorder="1" applyAlignment="1" applyProtection="1">
      <alignment horizontal="left" vertical="center" wrapText="1"/>
      <protection locked="0" hidden="1"/>
    </xf>
    <xf numFmtId="0" fontId="5" fillId="7" borderId="20" xfId="1" applyFont="1" applyFill="1" applyBorder="1" applyAlignment="1" applyProtection="1">
      <alignment horizontal="left" vertical="center" wrapText="1"/>
      <protection hidden="1"/>
    </xf>
    <xf numFmtId="0" fontId="5" fillId="7" borderId="3" xfId="1" applyFont="1" applyFill="1" applyBorder="1" applyAlignment="1" applyProtection="1">
      <alignment horizontal="left" vertical="center" wrapText="1"/>
      <protection hidden="1"/>
    </xf>
    <xf numFmtId="0" fontId="5" fillId="7" borderId="21" xfId="1" applyFont="1" applyFill="1" applyBorder="1" applyAlignment="1" applyProtection="1">
      <alignment horizontal="left" vertical="center" wrapText="1"/>
      <protection hidden="1"/>
    </xf>
    <xf numFmtId="0" fontId="5" fillId="4" borderId="1" xfId="1" applyFont="1" applyFill="1" applyBorder="1" applyAlignment="1" applyProtection="1">
      <alignment horizontal="left" vertical="center" wrapText="1"/>
      <protection locked="0" hidden="1"/>
    </xf>
    <xf numFmtId="0" fontId="5" fillId="4" borderId="23" xfId="1" applyFont="1" applyFill="1" applyBorder="1" applyAlignment="1" applyProtection="1">
      <alignment horizontal="left" vertical="center" wrapText="1"/>
      <protection locked="0" hidden="1"/>
    </xf>
    <xf numFmtId="0" fontId="7" fillId="4" borderId="2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wrapText="1"/>
      <protection hidden="1"/>
    </xf>
    <xf numFmtId="0" fontId="7" fillId="4" borderId="16"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7" fillId="4" borderId="6"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6" borderId="17" xfId="0" applyFont="1" applyFill="1" applyBorder="1" applyAlignment="1" applyProtection="1">
      <alignment horizontal="center" vertical="center" wrapText="1"/>
      <protection locked="0" hidden="1"/>
    </xf>
    <xf numFmtId="0" fontId="7" fillId="6" borderId="18" xfId="0" applyFont="1" applyFill="1" applyBorder="1" applyAlignment="1" applyProtection="1">
      <alignment horizontal="center" vertical="center" wrapText="1"/>
      <protection locked="0" hidden="1"/>
    </xf>
    <xf numFmtId="0" fontId="7" fillId="6" borderId="35" xfId="0" applyFont="1" applyFill="1" applyBorder="1" applyAlignment="1" applyProtection="1">
      <alignment horizontal="center" vertical="center" wrapText="1"/>
      <protection locked="0" hidden="1"/>
    </xf>
    <xf numFmtId="0" fontId="5" fillId="4" borderId="22" xfId="1" applyFont="1" applyFill="1" applyBorder="1" applyAlignment="1" applyProtection="1">
      <alignment horizontal="left" vertical="center" wrapText="1"/>
      <protection hidden="1"/>
    </xf>
    <xf numFmtId="0" fontId="7" fillId="6" borderId="28" xfId="0" applyFont="1" applyFill="1" applyBorder="1" applyAlignment="1" applyProtection="1">
      <alignment horizontal="center" vertical="center" wrapText="1"/>
      <protection hidden="1"/>
    </xf>
    <xf numFmtId="0" fontId="7" fillId="6" borderId="9" xfId="0" applyFont="1" applyFill="1" applyBorder="1" applyAlignment="1" applyProtection="1">
      <alignment horizontal="center" vertical="center" wrapText="1"/>
      <protection hidden="1"/>
    </xf>
    <xf numFmtId="0" fontId="7" fillId="6" borderId="10" xfId="0" applyFont="1" applyFill="1" applyBorder="1" applyAlignment="1" applyProtection="1">
      <alignment horizontal="center" vertical="center" wrapText="1"/>
      <protection hidden="1"/>
    </xf>
    <xf numFmtId="0" fontId="7" fillId="6" borderId="33" xfId="0" applyFont="1" applyFill="1" applyBorder="1" applyAlignment="1" applyProtection="1">
      <alignment horizontal="center" vertical="center" wrapText="1"/>
      <protection hidden="1"/>
    </xf>
    <xf numFmtId="0" fontId="7" fillId="6" borderId="2"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wrapText="1"/>
      <protection hidden="1"/>
    </xf>
    <xf numFmtId="0" fontId="7" fillId="6" borderId="9" xfId="0" applyFont="1" applyFill="1" applyBorder="1" applyAlignment="1" applyProtection="1">
      <alignment horizontal="center" wrapText="1"/>
      <protection hidden="1"/>
    </xf>
    <xf numFmtId="0" fontId="7" fillId="6" borderId="29" xfId="0" applyFont="1" applyFill="1" applyBorder="1" applyAlignment="1" applyProtection="1">
      <alignment horizontal="center" wrapText="1"/>
      <protection hidden="1"/>
    </xf>
    <xf numFmtId="0" fontId="7" fillId="6" borderId="4" xfId="0" applyFont="1" applyFill="1" applyBorder="1" applyAlignment="1" applyProtection="1">
      <alignment horizontal="center" wrapText="1"/>
      <protection hidden="1"/>
    </xf>
    <xf numFmtId="0" fontId="7" fillId="6" borderId="2" xfId="0" applyFont="1" applyFill="1" applyBorder="1" applyAlignment="1" applyProtection="1">
      <alignment horizontal="center" wrapText="1"/>
      <protection hidden="1"/>
    </xf>
    <xf numFmtId="0" fontId="7" fillId="6" borderId="32" xfId="0" applyFont="1" applyFill="1" applyBorder="1" applyAlignment="1" applyProtection="1">
      <alignment horizontal="center" wrapText="1"/>
      <protection hidden="1"/>
    </xf>
    <xf numFmtId="0" fontId="20" fillId="0" borderId="6" xfId="0" applyFont="1" applyBorder="1" applyAlignment="1" applyProtection="1">
      <alignment horizontal="center" vertical="center" wrapText="1"/>
      <protection locked="0" hidden="1"/>
    </xf>
    <xf numFmtId="0" fontId="20" fillId="0" borderId="8" xfId="0" applyFont="1" applyBorder="1" applyAlignment="1" applyProtection="1">
      <alignment horizontal="center" vertical="center" wrapText="1"/>
      <protection locked="0" hidden="1"/>
    </xf>
    <xf numFmtId="0" fontId="38" fillId="6" borderId="0" xfId="1" applyFont="1" applyFill="1" applyAlignment="1" applyProtection="1">
      <alignment horizontal="center" vertical="center" wrapText="1"/>
      <protection locked="0" hidden="1"/>
    </xf>
    <xf numFmtId="0" fontId="21" fillId="6" borderId="9" xfId="1" applyFont="1" applyFill="1" applyBorder="1" applyAlignment="1" applyProtection="1">
      <alignment horizontal="center" vertical="center" wrapText="1"/>
      <protection locked="0" hidden="1"/>
    </xf>
    <xf numFmtId="0" fontId="21" fillId="6" borderId="10" xfId="1" applyFont="1" applyFill="1" applyBorder="1" applyAlignment="1" applyProtection="1">
      <alignment horizontal="center" vertical="center" wrapText="1"/>
      <protection locked="0" hidden="1"/>
    </xf>
    <xf numFmtId="0" fontId="21" fillId="6" borderId="2" xfId="1" applyFont="1" applyFill="1" applyBorder="1" applyAlignment="1" applyProtection="1">
      <alignment horizontal="center" vertical="center" wrapText="1"/>
      <protection locked="0" hidden="1"/>
    </xf>
    <xf numFmtId="0" fontId="21" fillId="6" borderId="5" xfId="1" applyFont="1" applyFill="1" applyBorder="1" applyAlignment="1" applyProtection="1">
      <alignment horizontal="center" vertical="center" wrapText="1"/>
      <protection locked="0" hidden="1"/>
    </xf>
    <xf numFmtId="0" fontId="12" fillId="0" borderId="26" xfId="0" applyFont="1" applyBorder="1" applyAlignment="1" applyProtection="1">
      <alignment horizontal="left" vertical="center" wrapText="1"/>
      <protection locked="0" hidden="1"/>
    </xf>
    <xf numFmtId="0" fontId="12" fillId="0" borderId="0" xfId="0" applyFont="1" applyAlignment="1" applyProtection="1">
      <alignment horizontal="left" vertical="center" wrapText="1"/>
      <protection locked="0" hidden="1"/>
    </xf>
    <xf numFmtId="0" fontId="21" fillId="0" borderId="22" xfId="0" applyFont="1" applyBorder="1" applyAlignment="1" applyProtection="1">
      <alignment horizontal="center" vertical="center" wrapText="1"/>
      <protection locked="0" hidden="1"/>
    </xf>
    <xf numFmtId="0" fontId="21" fillId="0" borderId="1" xfId="0" applyFont="1" applyBorder="1" applyAlignment="1" applyProtection="1">
      <alignment horizontal="center" vertical="center" wrapText="1"/>
      <protection locked="0" hidden="1"/>
    </xf>
    <xf numFmtId="0" fontId="14" fillId="7" borderId="28" xfId="0" applyFont="1" applyFill="1" applyBorder="1" applyAlignment="1" applyProtection="1">
      <alignment horizontal="left" vertical="center" wrapText="1"/>
      <protection locked="0" hidden="1"/>
    </xf>
    <xf numFmtId="0" fontId="14" fillId="7" borderId="9" xfId="0" applyFont="1" applyFill="1" applyBorder="1" applyAlignment="1" applyProtection="1">
      <alignment horizontal="left" vertical="center" wrapText="1"/>
      <protection locked="0" hidden="1"/>
    </xf>
    <xf numFmtId="0" fontId="14" fillId="7" borderId="29" xfId="0" applyFont="1" applyFill="1" applyBorder="1" applyAlignment="1" applyProtection="1">
      <alignment horizontal="left" vertical="center" wrapText="1"/>
      <protection locked="0" hidden="1"/>
    </xf>
    <xf numFmtId="0" fontId="21" fillId="6" borderId="11" xfId="1" applyFont="1" applyFill="1" applyBorder="1" applyAlignment="1" applyProtection="1">
      <alignment horizontal="center" vertical="center" wrapText="1"/>
      <protection locked="0" hidden="1"/>
    </xf>
    <xf numFmtId="0" fontId="21" fillId="6" borderId="4" xfId="1" applyFont="1" applyFill="1" applyBorder="1" applyAlignment="1" applyProtection="1">
      <alignment horizontal="center" vertical="center" wrapText="1"/>
      <protection locked="0" hidden="1"/>
    </xf>
    <xf numFmtId="0" fontId="21" fillId="0" borderId="23" xfId="0" applyFont="1" applyBorder="1" applyAlignment="1" applyProtection="1">
      <alignment horizontal="center" vertical="center" wrapText="1"/>
      <protection locked="0" hidden="1"/>
    </xf>
    <xf numFmtId="0" fontId="23" fillId="7" borderId="22" xfId="0" applyFont="1" applyFill="1" applyBorder="1" applyAlignment="1" applyProtection="1">
      <alignment horizontal="center" vertical="center"/>
      <protection locked="0" hidden="1"/>
    </xf>
    <xf numFmtId="0" fontId="23" fillId="7" borderId="1" xfId="0" applyFont="1" applyFill="1" applyBorder="1" applyAlignment="1" applyProtection="1">
      <alignment horizontal="center" vertical="center"/>
      <protection locked="0" hidden="1"/>
    </xf>
    <xf numFmtId="0" fontId="23" fillId="7" borderId="23" xfId="0" applyFont="1" applyFill="1" applyBorder="1" applyAlignment="1" applyProtection="1">
      <alignment horizontal="center" vertical="center"/>
      <protection locked="0" hidden="1"/>
    </xf>
    <xf numFmtId="0" fontId="20" fillId="10" borderId="22" xfId="0" applyFont="1" applyFill="1" applyBorder="1" applyAlignment="1" applyProtection="1">
      <alignment horizontal="center" vertical="center"/>
      <protection locked="0" hidden="1"/>
    </xf>
    <xf numFmtId="0" fontId="20" fillId="10" borderId="1" xfId="0" applyFont="1" applyFill="1" applyBorder="1" applyAlignment="1" applyProtection="1">
      <alignment horizontal="center" vertical="center"/>
      <protection locked="0" hidden="1"/>
    </xf>
    <xf numFmtId="0" fontId="20" fillId="10" borderId="23" xfId="0" applyFont="1" applyFill="1" applyBorder="1" applyAlignment="1" applyProtection="1">
      <alignment horizontal="center" vertical="center"/>
      <protection locked="0" hidden="1"/>
    </xf>
    <xf numFmtId="0" fontId="20" fillId="0" borderId="22" xfId="0" applyFont="1" applyBorder="1" applyAlignment="1" applyProtection="1">
      <alignment horizontal="center" vertical="center" wrapText="1"/>
      <protection locked="0" hidden="1"/>
    </xf>
    <xf numFmtId="0" fontId="20" fillId="0" borderId="1" xfId="0" applyFont="1" applyBorder="1" applyAlignment="1" applyProtection="1">
      <alignment horizontal="center" vertical="center" wrapText="1"/>
      <protection locked="0" hidden="1"/>
    </xf>
    <xf numFmtId="0" fontId="20" fillId="0" borderId="1" xfId="0" applyFont="1" applyBorder="1" applyAlignment="1" applyProtection="1">
      <alignment horizontal="center" vertical="center"/>
      <protection locked="0" hidden="1"/>
    </xf>
    <xf numFmtId="0" fontId="20" fillId="0" borderId="23" xfId="0" applyFont="1" applyBorder="1" applyAlignment="1" applyProtection="1">
      <alignment horizontal="center" vertical="center"/>
      <protection locked="0" hidden="1"/>
    </xf>
    <xf numFmtId="0" fontId="21" fillId="0" borderId="2" xfId="0" applyFont="1" applyBorder="1" applyAlignment="1" applyProtection="1">
      <alignment horizontal="center" vertical="center"/>
      <protection locked="0" hidden="1"/>
    </xf>
    <xf numFmtId="0" fontId="21" fillId="0" borderId="32" xfId="0" applyFont="1" applyBorder="1" applyAlignment="1" applyProtection="1">
      <alignment horizontal="center" vertical="center"/>
      <protection locked="0" hidden="1"/>
    </xf>
    <xf numFmtId="0" fontId="20" fillId="10" borderId="6" xfId="0" applyFont="1" applyFill="1" applyBorder="1" applyAlignment="1" applyProtection="1">
      <alignment horizontal="center" vertical="center"/>
      <protection locked="0" hidden="1"/>
    </xf>
    <xf numFmtId="0" fontId="20" fillId="10" borderId="8" xfId="0" applyFont="1" applyFill="1" applyBorder="1" applyAlignment="1" applyProtection="1">
      <alignment horizontal="center" vertical="center"/>
      <protection locked="0" hidden="1"/>
    </xf>
    <xf numFmtId="0" fontId="20" fillId="10" borderId="24" xfId="0" applyFont="1" applyFill="1" applyBorder="1" applyAlignment="1" applyProtection="1">
      <alignment horizontal="center" vertical="center"/>
      <protection locked="0" hidden="1"/>
    </xf>
    <xf numFmtId="166" fontId="20" fillId="0" borderId="6" xfId="0" applyNumberFormat="1" applyFont="1" applyBorder="1" applyAlignment="1" applyProtection="1">
      <alignment horizontal="center" vertical="center"/>
      <protection locked="0" hidden="1"/>
    </xf>
    <xf numFmtId="166" fontId="20" fillId="0" borderId="7" xfId="0" applyNumberFormat="1" applyFont="1" applyBorder="1" applyAlignment="1" applyProtection="1">
      <alignment horizontal="center" vertical="center"/>
      <protection locked="0" hidden="1"/>
    </xf>
    <xf numFmtId="49" fontId="20" fillId="0" borderId="1" xfId="0" applyNumberFormat="1" applyFont="1" applyBorder="1" applyAlignment="1" applyProtection="1">
      <alignment horizontal="center" vertical="center"/>
      <protection locked="0" hidden="1"/>
    </xf>
    <xf numFmtId="49" fontId="20" fillId="0" borderId="6" xfId="0" applyNumberFormat="1" applyFont="1" applyBorder="1" applyAlignment="1" applyProtection="1">
      <alignment horizontal="center" vertical="center"/>
      <protection locked="0" hidden="1"/>
    </xf>
    <xf numFmtId="49" fontId="20" fillId="0" borderId="7" xfId="0" applyNumberFormat="1" applyFont="1" applyBorder="1" applyAlignment="1" applyProtection="1">
      <alignment horizontal="center" vertical="center"/>
      <protection locked="0" hidden="1"/>
    </xf>
    <xf numFmtId="0" fontId="20" fillId="0" borderId="24" xfId="0" applyFont="1" applyBorder="1" applyAlignment="1" applyProtection="1">
      <alignment horizontal="center" vertical="center" wrapText="1"/>
      <protection locked="0" hidden="1"/>
    </xf>
    <xf numFmtId="0" fontId="20" fillId="0" borderId="11" xfId="0" applyFont="1" applyBorder="1" applyAlignment="1" applyProtection="1">
      <alignment horizontal="center" vertical="center" wrapText="1"/>
      <protection locked="0" hidden="1"/>
    </xf>
    <xf numFmtId="0" fontId="20" fillId="0" borderId="9" xfId="0" applyFont="1" applyBorder="1" applyAlignment="1" applyProtection="1">
      <alignment horizontal="center" vertical="center" wrapText="1"/>
      <protection locked="0" hidden="1"/>
    </xf>
    <xf numFmtId="0" fontId="20" fillId="0" borderId="29" xfId="0" applyFont="1" applyBorder="1" applyAlignment="1" applyProtection="1">
      <alignment horizontal="center" vertical="center" wrapText="1"/>
      <protection locked="0" hidden="1"/>
    </xf>
    <xf numFmtId="0" fontId="20" fillId="0" borderId="4" xfId="0" applyFont="1" applyBorder="1" applyAlignment="1" applyProtection="1">
      <alignment horizontal="center" vertical="center" wrapText="1"/>
      <protection locked="0" hidden="1"/>
    </xf>
    <xf numFmtId="0" fontId="20" fillId="0" borderId="2" xfId="0" applyFont="1" applyBorder="1" applyAlignment="1" applyProtection="1">
      <alignment horizontal="center" vertical="center" wrapText="1"/>
      <protection locked="0" hidden="1"/>
    </xf>
    <xf numFmtId="0" fontId="20" fillId="0" borderId="32" xfId="0" applyFont="1" applyBorder="1" applyAlignment="1" applyProtection="1">
      <alignment horizontal="center" vertical="center" wrapText="1"/>
      <protection locked="0" hidden="1"/>
    </xf>
    <xf numFmtId="0" fontId="0" fillId="10" borderId="1" xfId="0" applyFill="1" applyBorder="1" applyProtection="1">
      <protection locked="0" hidden="1"/>
    </xf>
    <xf numFmtId="0" fontId="21" fillId="10" borderId="1" xfId="0" applyFont="1" applyFill="1" applyBorder="1" applyAlignment="1" applyProtection="1">
      <alignment horizontal="center" vertical="center"/>
      <protection locked="0" hidden="1"/>
    </xf>
    <xf numFmtId="0" fontId="0" fillId="10" borderId="1" xfId="0" applyFill="1" applyBorder="1" applyAlignment="1" applyProtection="1">
      <alignment vertical="center"/>
      <protection locked="0" hidden="1"/>
    </xf>
    <xf numFmtId="0" fontId="20" fillId="0" borderId="25" xfId="0" applyFont="1" applyBorder="1" applyAlignment="1" applyProtection="1">
      <alignment horizontal="center" vertical="center" wrapText="1"/>
      <protection locked="0" hidden="1"/>
    </xf>
    <xf numFmtId="0" fontId="14" fillId="0" borderId="28" xfId="0" applyFont="1" applyBorder="1" applyAlignment="1" applyProtection="1">
      <alignment horizontal="left" vertical="center" wrapText="1"/>
      <protection locked="0" hidden="1"/>
    </xf>
    <xf numFmtId="0" fontId="14" fillId="0" borderId="9" xfId="0" applyFont="1" applyBorder="1" applyAlignment="1" applyProtection="1">
      <alignment horizontal="left" vertical="center" wrapText="1"/>
      <protection locked="0" hidden="1"/>
    </xf>
    <xf numFmtId="0" fontId="14" fillId="0" borderId="29" xfId="0" applyFont="1" applyBorder="1" applyAlignment="1" applyProtection="1">
      <alignment horizontal="left" vertical="center" wrapText="1"/>
      <protection locked="0" hidden="1"/>
    </xf>
    <xf numFmtId="0" fontId="21" fillId="0" borderId="42" xfId="0" applyFont="1" applyBorder="1" applyAlignment="1" applyProtection="1">
      <alignment horizontal="center" vertical="center" wrapText="1"/>
      <protection locked="0" hidden="1"/>
    </xf>
    <xf numFmtId="0" fontId="21" fillId="0" borderId="6" xfId="0" applyFont="1" applyBorder="1" applyAlignment="1" applyProtection="1">
      <alignment horizontal="center" vertical="center" wrapText="1"/>
      <protection locked="0" hidden="1"/>
    </xf>
    <xf numFmtId="0" fontId="21" fillId="0" borderId="9" xfId="0" applyFont="1" applyBorder="1" applyAlignment="1" applyProtection="1">
      <alignment horizontal="center" vertical="center" wrapText="1"/>
      <protection locked="0" hidden="1"/>
    </xf>
    <xf numFmtId="0" fontId="21" fillId="0" borderId="10" xfId="0" applyFont="1" applyBorder="1" applyAlignment="1" applyProtection="1">
      <alignment horizontal="center" vertical="center" wrapText="1"/>
      <protection locked="0" hidden="1"/>
    </xf>
    <xf numFmtId="0" fontId="21" fillId="0" borderId="7" xfId="0" applyFont="1" applyBorder="1" applyAlignment="1" applyProtection="1">
      <alignment horizontal="center" vertical="center" wrapText="1"/>
      <protection locked="0" hidden="1"/>
    </xf>
    <xf numFmtId="0" fontId="21" fillId="6" borderId="29" xfId="1" applyFont="1" applyFill="1" applyBorder="1" applyAlignment="1" applyProtection="1">
      <alignment horizontal="center" vertical="center" wrapText="1"/>
      <protection locked="0" hidden="1"/>
    </xf>
    <xf numFmtId="0" fontId="21" fillId="6" borderId="32" xfId="1" applyFont="1" applyFill="1" applyBorder="1" applyAlignment="1" applyProtection="1">
      <alignment horizontal="center" vertical="center" wrapText="1"/>
      <protection locked="0" hidden="1"/>
    </xf>
    <xf numFmtId="0" fontId="14" fillId="0" borderId="26" xfId="0" applyFont="1" applyBorder="1" applyAlignment="1" applyProtection="1">
      <alignment horizontal="center" vertical="center"/>
      <protection locked="0" hidden="1"/>
    </xf>
    <xf numFmtId="0" fontId="29" fillId="0" borderId="26" xfId="0" applyFont="1" applyBorder="1" applyAlignment="1" applyProtection="1">
      <alignment horizontal="left" vertical="center" wrapText="1"/>
      <protection locked="0" hidden="1"/>
    </xf>
    <xf numFmtId="0" fontId="29" fillId="0" borderId="0" xfId="0" applyFont="1" applyAlignment="1" applyProtection="1">
      <alignment horizontal="left" vertical="center" wrapText="1"/>
      <protection locked="0" hidden="1"/>
    </xf>
    <xf numFmtId="167" fontId="5" fillId="4" borderId="1" xfId="1" applyNumberFormat="1" applyFont="1" applyFill="1" applyBorder="1" applyAlignment="1" applyProtection="1">
      <alignment horizontal="left" vertical="center" wrapText="1"/>
      <protection locked="0" hidden="1"/>
    </xf>
    <xf numFmtId="166" fontId="5" fillId="6" borderId="1" xfId="1" applyNumberFormat="1" applyFont="1" applyFill="1" applyBorder="1" applyAlignment="1" applyProtection="1">
      <alignment horizontal="left" vertical="center" wrapText="1"/>
      <protection locked="0" hidden="1"/>
    </xf>
    <xf numFmtId="0" fontId="6" fillId="6" borderId="0" xfId="1" applyFont="1" applyFill="1" applyAlignment="1" applyProtection="1">
      <alignment horizontal="right" vertical="center" wrapText="1"/>
      <protection locked="0" hidden="1"/>
    </xf>
    <xf numFmtId="0" fontId="8" fillId="7" borderId="25" xfId="0" applyFont="1" applyFill="1" applyBorder="1" applyAlignment="1" applyProtection="1">
      <alignment horizontal="center" vertical="center"/>
      <protection locked="0" hidden="1"/>
    </xf>
    <xf numFmtId="0" fontId="8" fillId="7" borderId="8" xfId="0" applyFont="1" applyFill="1" applyBorder="1" applyAlignment="1" applyProtection="1">
      <alignment horizontal="center" vertical="center"/>
      <protection locked="0" hidden="1"/>
    </xf>
    <xf numFmtId="0" fontId="8" fillId="7" borderId="24" xfId="0" applyFont="1" applyFill="1" applyBorder="1" applyAlignment="1" applyProtection="1">
      <alignment horizontal="center" vertical="center"/>
      <protection locked="0" hidden="1"/>
    </xf>
    <xf numFmtId="0" fontId="10" fillId="0" borderId="25" xfId="0" applyFont="1" applyBorder="1" applyAlignment="1" applyProtection="1">
      <alignment horizontal="left" vertical="center"/>
      <protection locked="0" hidden="1"/>
    </xf>
    <xf numFmtId="0" fontId="10" fillId="0" borderId="8" xfId="0" applyFont="1" applyBorder="1" applyAlignment="1" applyProtection="1">
      <alignment horizontal="left" vertical="center"/>
      <protection locked="0" hidden="1"/>
    </xf>
    <xf numFmtId="0" fontId="10" fillId="0" borderId="7" xfId="0" applyFont="1" applyBorder="1" applyAlignment="1" applyProtection="1">
      <alignment horizontal="left" vertical="center"/>
      <protection locked="0" hidden="1"/>
    </xf>
    <xf numFmtId="0" fontId="5" fillId="7" borderId="20" xfId="1" applyFont="1" applyFill="1" applyBorder="1" applyAlignment="1" applyProtection="1">
      <alignment horizontal="left" vertical="center" wrapText="1"/>
      <protection locked="0" hidden="1"/>
    </xf>
    <xf numFmtId="0" fontId="5" fillId="7" borderId="3" xfId="1" applyFont="1" applyFill="1" applyBorder="1" applyAlignment="1" applyProtection="1">
      <alignment horizontal="left" vertical="center" wrapText="1"/>
      <protection locked="0" hidden="1"/>
    </xf>
    <xf numFmtId="0" fontId="5" fillId="7" borderId="21" xfId="1" applyFont="1" applyFill="1" applyBorder="1" applyAlignment="1" applyProtection="1">
      <alignment horizontal="left" vertical="center" wrapText="1"/>
      <protection locked="0" hidden="1"/>
    </xf>
    <xf numFmtId="0" fontId="8" fillId="0" borderId="43" xfId="1" applyFont="1" applyBorder="1" applyAlignment="1" applyProtection="1">
      <alignment horizontal="center" vertical="center"/>
      <protection locked="0" hidden="1"/>
    </xf>
    <xf numFmtId="0" fontId="8" fillId="0" borderId="42" xfId="1" applyFont="1" applyBorder="1" applyAlignment="1" applyProtection="1">
      <alignment horizontal="center" vertical="center"/>
      <protection locked="0" hidden="1"/>
    </xf>
    <xf numFmtId="0" fontId="5" fillId="5" borderId="8" xfId="1" applyFont="1" applyFill="1" applyBorder="1" applyAlignment="1" applyProtection="1">
      <alignment horizontal="center" vertical="center" wrapText="1"/>
      <protection locked="0" hidden="1"/>
    </xf>
    <xf numFmtId="0" fontId="5" fillId="5" borderId="7" xfId="1" applyFont="1" applyFill="1" applyBorder="1" applyAlignment="1" applyProtection="1">
      <alignment horizontal="center" vertical="center" wrapText="1"/>
      <protection locked="0" hidden="1"/>
    </xf>
    <xf numFmtId="0" fontId="5" fillId="5" borderId="1" xfId="1" applyFont="1" applyFill="1" applyBorder="1" applyAlignment="1" applyProtection="1">
      <alignment horizontal="center" vertical="center"/>
      <protection locked="0" hidden="1"/>
    </xf>
    <xf numFmtId="0" fontId="5" fillId="5" borderId="23" xfId="1" applyFont="1" applyFill="1" applyBorder="1" applyAlignment="1" applyProtection="1">
      <alignment horizontal="center" vertical="center"/>
      <protection locked="0" hidden="1"/>
    </xf>
    <xf numFmtId="0" fontId="8" fillId="5" borderId="26" xfId="1" applyFont="1" applyFill="1" applyBorder="1" applyAlignment="1" applyProtection="1">
      <alignment horizontal="left" vertical="top"/>
      <protection locked="0" hidden="1"/>
    </xf>
    <xf numFmtId="0" fontId="8" fillId="5" borderId="0" xfId="1" applyFont="1" applyFill="1" applyAlignment="1" applyProtection="1">
      <alignment horizontal="left" vertical="top"/>
      <protection locked="0" hidden="1"/>
    </xf>
    <xf numFmtId="0" fontId="8" fillId="5" borderId="27" xfId="1" applyFont="1" applyFill="1" applyBorder="1" applyAlignment="1" applyProtection="1">
      <alignment horizontal="left" vertical="top"/>
      <protection locked="0" hidden="1"/>
    </xf>
    <xf numFmtId="0" fontId="9" fillId="3" borderId="22" xfId="1" applyFont="1" applyFill="1" applyBorder="1" applyAlignment="1" applyProtection="1">
      <alignment horizontal="left" vertical="center" wrapText="1"/>
      <protection locked="0" hidden="1"/>
    </xf>
    <xf numFmtId="0" fontId="9" fillId="3" borderId="1" xfId="1" applyFont="1" applyFill="1" applyBorder="1" applyAlignment="1" applyProtection="1">
      <alignment horizontal="left" vertical="center" wrapText="1"/>
      <protection locked="0" hidden="1"/>
    </xf>
    <xf numFmtId="0" fontId="9" fillId="3" borderId="23" xfId="1" applyFont="1" applyFill="1" applyBorder="1" applyAlignment="1" applyProtection="1">
      <alignment horizontal="left" vertical="center" wrapText="1"/>
      <protection locked="0" hidden="1"/>
    </xf>
    <xf numFmtId="0" fontId="5" fillId="4" borderId="20" xfId="1" applyFont="1" applyFill="1" applyBorder="1" applyAlignment="1" applyProtection="1">
      <alignment horizontal="left" vertical="center" wrapText="1"/>
      <protection locked="0" hidden="1"/>
    </xf>
    <xf numFmtId="0" fontId="8" fillId="3" borderId="20" xfId="1" applyFont="1" applyFill="1" applyBorder="1" applyAlignment="1" applyProtection="1">
      <alignment horizontal="center" vertical="center"/>
      <protection locked="0" hidden="1"/>
    </xf>
    <xf numFmtId="0" fontId="8" fillId="3" borderId="3" xfId="1" applyFont="1" applyFill="1" applyBorder="1" applyAlignment="1" applyProtection="1">
      <alignment horizontal="center" vertical="center"/>
      <protection locked="0" hidden="1"/>
    </xf>
    <xf numFmtId="0" fontId="8" fillId="3" borderId="21" xfId="1" applyFont="1" applyFill="1" applyBorder="1" applyAlignment="1" applyProtection="1">
      <alignment horizontal="center" vertical="center"/>
      <protection locked="0" hidden="1"/>
    </xf>
    <xf numFmtId="0" fontId="8" fillId="3" borderId="22" xfId="1" applyFont="1" applyFill="1" applyBorder="1" applyAlignment="1" applyProtection="1">
      <alignment horizontal="center" vertical="center"/>
      <protection locked="0" hidden="1"/>
    </xf>
    <xf numFmtId="0" fontId="8" fillId="3" borderId="1" xfId="1" applyFont="1" applyFill="1" applyBorder="1" applyAlignment="1" applyProtection="1">
      <alignment horizontal="center" vertical="center"/>
      <protection locked="0" hidden="1"/>
    </xf>
    <xf numFmtId="0" fontId="8" fillId="4" borderId="1" xfId="1" applyFont="1" applyFill="1" applyBorder="1" applyAlignment="1" applyProtection="1">
      <alignment horizontal="center" vertical="center"/>
      <protection locked="0" hidden="1"/>
    </xf>
    <xf numFmtId="0" fontId="8" fillId="3" borderId="23" xfId="1" applyFont="1" applyFill="1" applyBorder="1" applyAlignment="1" applyProtection="1">
      <alignment horizontal="center" vertical="center"/>
      <protection locked="0" hidden="1"/>
    </xf>
    <xf numFmtId="0" fontId="5" fillId="4" borderId="25" xfId="1" applyFont="1" applyFill="1" applyBorder="1" applyAlignment="1" applyProtection="1">
      <alignment horizontal="left" vertical="top"/>
      <protection locked="0" hidden="1"/>
    </xf>
    <xf numFmtId="0" fontId="5" fillId="4" borderId="8" xfId="1" applyFont="1" applyFill="1" applyBorder="1" applyAlignment="1" applyProtection="1">
      <alignment horizontal="left" vertical="top"/>
      <protection locked="0" hidden="1"/>
    </xf>
    <xf numFmtId="0" fontId="6" fillId="6" borderId="0" xfId="1" applyFont="1" applyFill="1" applyAlignment="1" applyProtection="1">
      <alignment horizontal="center" vertical="center" wrapText="1"/>
      <protection locked="0" hidden="1"/>
    </xf>
    <xf numFmtId="0" fontId="6" fillId="6" borderId="27" xfId="1" applyFont="1" applyFill="1" applyBorder="1" applyAlignment="1" applyProtection="1">
      <alignment horizontal="center" vertical="center" wrapText="1"/>
      <protection locked="0" hidden="1"/>
    </xf>
    <xf numFmtId="0" fontId="8" fillId="3" borderId="22" xfId="1" applyFont="1" applyFill="1" applyBorder="1" applyAlignment="1" applyProtection="1">
      <alignment horizontal="left" vertical="center"/>
      <protection locked="0" hidden="1"/>
    </xf>
    <xf numFmtId="0" fontId="8" fillId="3" borderId="1" xfId="1" applyFont="1" applyFill="1" applyBorder="1" applyAlignment="1" applyProtection="1">
      <alignment horizontal="left" vertical="center"/>
      <protection locked="0" hidden="1"/>
    </xf>
    <xf numFmtId="0" fontId="8" fillId="3" borderId="1" xfId="1" applyFont="1" applyFill="1" applyBorder="1" applyAlignment="1" applyProtection="1">
      <alignment horizontal="center" vertical="center" wrapText="1"/>
      <protection locked="0" hidden="1"/>
    </xf>
    <xf numFmtId="0" fontId="8" fillId="3" borderId="23" xfId="1" applyFont="1" applyFill="1" applyBorder="1" applyAlignment="1" applyProtection="1">
      <alignment horizontal="center" vertical="center" wrapText="1"/>
      <protection locked="0" hidden="1"/>
    </xf>
    <xf numFmtId="0" fontId="9" fillId="0" borderId="1" xfId="1" applyFont="1" applyBorder="1" applyProtection="1">
      <protection locked="0" hidden="1"/>
    </xf>
    <xf numFmtId="0" fontId="40" fillId="3" borderId="1" xfId="1" applyFont="1" applyFill="1" applyBorder="1" applyAlignment="1" applyProtection="1">
      <alignment horizontal="center" vertical="center"/>
      <protection locked="0" hidden="1"/>
    </xf>
    <xf numFmtId="0" fontId="40" fillId="3" borderId="23" xfId="1" applyFont="1" applyFill="1" applyBorder="1" applyAlignment="1" applyProtection="1">
      <alignment horizontal="center" vertical="center"/>
      <protection locked="0" hidden="1"/>
    </xf>
    <xf numFmtId="0" fontId="5" fillId="5" borderId="25" xfId="1" applyFont="1" applyFill="1" applyBorder="1" applyAlignment="1" applyProtection="1">
      <alignment horizontal="center" vertical="center"/>
      <protection locked="0" hidden="1"/>
    </xf>
    <xf numFmtId="0" fontId="5" fillId="5" borderId="7" xfId="1" applyFont="1" applyFill="1" applyBorder="1" applyAlignment="1" applyProtection="1">
      <alignment horizontal="center" vertical="center"/>
      <protection locked="0" hidden="1"/>
    </xf>
    <xf numFmtId="0" fontId="5" fillId="3" borderId="6" xfId="1" applyFont="1" applyFill="1" applyBorder="1" applyAlignment="1" applyProtection="1">
      <alignment horizontal="center" vertical="center"/>
      <protection locked="0" hidden="1"/>
    </xf>
    <xf numFmtId="0" fontId="5" fillId="3" borderId="8" xfId="1" applyFont="1" applyFill="1" applyBorder="1" applyAlignment="1" applyProtection="1">
      <alignment horizontal="center" vertical="center"/>
      <protection locked="0" hidden="1"/>
    </xf>
    <xf numFmtId="0" fontId="5" fillId="3" borderId="24" xfId="1" applyFont="1" applyFill="1" applyBorder="1" applyAlignment="1" applyProtection="1">
      <alignment horizontal="center" vertical="center"/>
      <protection locked="0" hidden="1"/>
    </xf>
    <xf numFmtId="0" fontId="9" fillId="0" borderId="25" xfId="1" applyFont="1" applyBorder="1" applyAlignment="1" applyProtection="1">
      <alignment horizontal="center" vertical="center" wrapText="1"/>
      <protection locked="0" hidden="1"/>
    </xf>
    <xf numFmtId="0" fontId="9" fillId="0" borderId="8" xfId="1" applyFont="1" applyBorder="1" applyAlignment="1" applyProtection="1">
      <alignment horizontal="center" vertical="center" wrapText="1"/>
      <protection locked="0" hidden="1"/>
    </xf>
    <xf numFmtId="0" fontId="9" fillId="0" borderId="7" xfId="1" applyFont="1" applyBorder="1" applyAlignment="1" applyProtection="1">
      <alignment horizontal="center" vertical="center" wrapText="1"/>
      <protection locked="0" hidden="1"/>
    </xf>
    <xf numFmtId="0" fontId="9" fillId="0" borderId="6" xfId="1" applyFont="1" applyBorder="1" applyAlignment="1" applyProtection="1">
      <alignment horizontal="center" vertical="center" wrapText="1"/>
      <protection locked="0" hidden="1"/>
    </xf>
    <xf numFmtId="0" fontId="17" fillId="4" borderId="25" xfId="1" applyFont="1" applyFill="1" applyBorder="1" applyAlignment="1" applyProtection="1">
      <alignment horizontal="left" vertical="center" wrapText="1"/>
      <protection locked="0" hidden="1"/>
    </xf>
    <xf numFmtId="0" fontId="17" fillId="4" borderId="8" xfId="1" applyFont="1" applyFill="1" applyBorder="1" applyAlignment="1" applyProtection="1">
      <alignment horizontal="left" vertical="center" wrapText="1"/>
      <protection locked="0" hidden="1"/>
    </xf>
    <xf numFmtId="0" fontId="17" fillId="4" borderId="24" xfId="1" applyFont="1" applyFill="1" applyBorder="1" applyAlignment="1" applyProtection="1">
      <alignment horizontal="left" vertical="center" wrapText="1"/>
      <protection locked="0" hidden="1"/>
    </xf>
    <xf numFmtId="0" fontId="9" fillId="4" borderId="30" xfId="1" applyFont="1" applyFill="1" applyBorder="1" applyAlignment="1" applyProtection="1">
      <alignment horizontal="center" vertical="top" wrapText="1"/>
      <protection locked="0" hidden="1"/>
    </xf>
    <xf numFmtId="0" fontId="9" fillId="4" borderId="31" xfId="1" applyFont="1" applyFill="1" applyBorder="1" applyAlignment="1" applyProtection="1">
      <alignment horizontal="center" vertical="top" wrapText="1"/>
      <protection locked="0" hidden="1"/>
    </xf>
    <xf numFmtId="0" fontId="9" fillId="4" borderId="21" xfId="1" applyFont="1" applyFill="1" applyBorder="1" applyAlignment="1" applyProtection="1">
      <alignment horizontal="center" vertical="top" wrapText="1"/>
      <protection locked="0" hidden="1"/>
    </xf>
    <xf numFmtId="0" fontId="5" fillId="4" borderId="2" xfId="1" applyFont="1" applyFill="1" applyBorder="1" applyAlignment="1" applyProtection="1">
      <alignment horizontal="left" vertical="top"/>
      <protection locked="0" hidden="1"/>
    </xf>
    <xf numFmtId="0" fontId="6" fillId="6" borderId="9" xfId="1" applyFont="1" applyFill="1" applyBorder="1" applyAlignment="1" applyProtection="1">
      <alignment horizontal="right" vertical="center" wrapText="1"/>
      <protection locked="0" hidden="1"/>
    </xf>
    <xf numFmtId="0" fontId="5" fillId="4" borderId="9" xfId="1" applyFont="1" applyFill="1" applyBorder="1" applyAlignment="1" applyProtection="1">
      <alignment horizontal="left" vertical="top"/>
      <protection locked="0" hidden="1"/>
    </xf>
    <xf numFmtId="0" fontId="5" fillId="4" borderId="26" xfId="1" applyFont="1" applyFill="1" applyBorder="1" applyAlignment="1" applyProtection="1">
      <alignment horizontal="center" vertical="center" wrapText="1"/>
      <protection locked="0" hidden="1"/>
    </xf>
    <xf numFmtId="0" fontId="5" fillId="4" borderId="0" xfId="1" applyFont="1" applyFill="1" applyAlignment="1" applyProtection="1">
      <alignment horizontal="center" vertical="center" wrapText="1"/>
      <protection locked="0" hidden="1"/>
    </xf>
    <xf numFmtId="0" fontId="5" fillId="4" borderId="27" xfId="1" applyFont="1" applyFill="1" applyBorder="1" applyAlignment="1" applyProtection="1">
      <alignment horizontal="center" vertical="center" wrapText="1"/>
      <protection locked="0" hidden="1"/>
    </xf>
    <xf numFmtId="0" fontId="5" fillId="4" borderId="33" xfId="1" applyFont="1" applyFill="1" applyBorder="1" applyAlignment="1" applyProtection="1">
      <alignment horizontal="center" vertical="center" wrapText="1"/>
      <protection locked="0" hidden="1"/>
    </xf>
    <xf numFmtId="0" fontId="5" fillId="4" borderId="2" xfId="1" applyFont="1" applyFill="1" applyBorder="1" applyAlignment="1" applyProtection="1">
      <alignment horizontal="center" vertical="center" wrapText="1"/>
      <protection locked="0" hidden="1"/>
    </xf>
    <xf numFmtId="0" fontId="5" fillId="4" borderId="32" xfId="1" applyFont="1" applyFill="1" applyBorder="1" applyAlignment="1" applyProtection="1">
      <alignment horizontal="center" vertical="center" wrapText="1"/>
      <protection locked="0" hidden="1"/>
    </xf>
    <xf numFmtId="0" fontId="5" fillId="6" borderId="26" xfId="1" applyFont="1" applyFill="1" applyBorder="1" applyAlignment="1" applyProtection="1">
      <alignment horizontal="left" vertical="center" wrapText="1"/>
      <protection locked="0" hidden="1"/>
    </xf>
    <xf numFmtId="0" fontId="5" fillId="6" borderId="0" xfId="1" applyFont="1" applyFill="1" applyAlignment="1" applyProtection="1">
      <alignment horizontal="left" vertical="center" wrapText="1"/>
      <protection locked="0" hidden="1"/>
    </xf>
    <xf numFmtId="0" fontId="5" fillId="6" borderId="27" xfId="1" applyFont="1" applyFill="1" applyBorder="1" applyAlignment="1" applyProtection="1">
      <alignment horizontal="left" vertical="center" wrapText="1"/>
      <protection locked="0" hidden="1"/>
    </xf>
    <xf numFmtId="0" fontId="5" fillId="4" borderId="28" xfId="1" applyFont="1" applyFill="1" applyBorder="1" applyAlignment="1" applyProtection="1">
      <alignment horizontal="left" vertical="center" wrapText="1"/>
      <protection locked="0" hidden="1"/>
    </xf>
    <xf numFmtId="0" fontId="5" fillId="4" borderId="9" xfId="1" applyFont="1" applyFill="1" applyBorder="1" applyAlignment="1" applyProtection="1">
      <alignment horizontal="left" vertical="center" wrapText="1"/>
      <protection locked="0" hidden="1"/>
    </xf>
    <xf numFmtId="0" fontId="5" fillId="4" borderId="25" xfId="1" applyFont="1" applyFill="1" applyBorder="1" applyAlignment="1" applyProtection="1">
      <alignment horizontal="left" vertical="top" wrapText="1"/>
      <protection locked="0" hidden="1"/>
    </xf>
    <xf numFmtId="0" fontId="5" fillId="4" borderId="2" xfId="1" applyFont="1" applyFill="1" applyBorder="1" applyAlignment="1" applyProtection="1">
      <alignment horizontal="left" vertical="top" wrapText="1"/>
      <protection locked="0" hidden="1"/>
    </xf>
    <xf numFmtId="0" fontId="5" fillId="4" borderId="8" xfId="1" applyFont="1" applyFill="1" applyBorder="1" applyAlignment="1" applyProtection="1">
      <alignment horizontal="left" vertical="top" wrapText="1"/>
      <protection locked="0" hidden="1"/>
    </xf>
    <xf numFmtId="0" fontId="6" fillId="6" borderId="24" xfId="1" applyFont="1" applyFill="1" applyBorder="1" applyAlignment="1" applyProtection="1">
      <alignment horizontal="center" vertical="center" wrapText="1"/>
      <protection locked="0" hidden="1"/>
    </xf>
    <xf numFmtId="0" fontId="12" fillId="12" borderId="25" xfId="0" applyFont="1" applyFill="1" applyBorder="1" applyAlignment="1" applyProtection="1">
      <alignment horizontal="center" vertical="center" wrapText="1"/>
      <protection locked="0" hidden="1"/>
    </xf>
    <xf numFmtId="0" fontId="12" fillId="12" borderId="8" xfId="0" applyFont="1" applyFill="1" applyBorder="1" applyAlignment="1" applyProtection="1">
      <alignment horizontal="center" vertical="center" wrapText="1"/>
      <protection locked="0" hidden="1"/>
    </xf>
    <xf numFmtId="0" fontId="12" fillId="12" borderId="7" xfId="0" applyFont="1" applyFill="1" applyBorder="1" applyAlignment="1" applyProtection="1">
      <alignment horizontal="center" vertical="center" wrapText="1"/>
      <protection locked="0" hidden="1"/>
    </xf>
    <xf numFmtId="0" fontId="6" fillId="6" borderId="28" xfId="1" applyFont="1" applyFill="1" applyBorder="1" applyAlignment="1" applyProtection="1">
      <alignment horizontal="center" vertical="center" wrapText="1"/>
      <protection locked="0" hidden="1"/>
    </xf>
    <xf numFmtId="0" fontId="6" fillId="6" borderId="9" xfId="1" applyFont="1" applyFill="1" applyBorder="1" applyAlignment="1" applyProtection="1">
      <alignment horizontal="center" vertical="center" wrapText="1"/>
      <protection locked="0" hidden="1"/>
    </xf>
    <xf numFmtId="0" fontId="6" fillId="6" borderId="10" xfId="1" applyFont="1" applyFill="1" applyBorder="1" applyAlignment="1" applyProtection="1">
      <alignment horizontal="center" vertical="center" wrapText="1"/>
      <protection locked="0" hidden="1"/>
    </xf>
    <xf numFmtId="0" fontId="19" fillId="9" borderId="33" xfId="0" applyFont="1" applyFill="1" applyBorder="1" applyAlignment="1" applyProtection="1">
      <alignment horizontal="left"/>
      <protection locked="0" hidden="1"/>
    </xf>
    <xf numFmtId="0" fontId="19" fillId="9" borderId="2" xfId="0" applyFont="1" applyFill="1" applyBorder="1" applyAlignment="1" applyProtection="1">
      <alignment horizontal="left"/>
      <protection locked="0" hidden="1"/>
    </xf>
    <xf numFmtId="0" fontId="19" fillId="9" borderId="32" xfId="0" applyFont="1" applyFill="1" applyBorder="1" applyAlignment="1" applyProtection="1">
      <alignment horizontal="left"/>
      <protection locked="0" hidden="1"/>
    </xf>
    <xf numFmtId="0" fontId="16" fillId="3" borderId="25" xfId="0" applyFont="1" applyFill="1" applyBorder="1" applyAlignment="1" applyProtection="1">
      <alignment horizontal="left" wrapText="1"/>
      <protection locked="0" hidden="1"/>
    </xf>
    <xf numFmtId="0" fontId="16" fillId="3" borderId="8" xfId="0" applyFont="1" applyFill="1" applyBorder="1" applyAlignment="1" applyProtection="1">
      <alignment horizontal="left" wrapText="1"/>
      <protection locked="0" hidden="1"/>
    </xf>
    <xf numFmtId="0" fontId="16" fillId="3" borderId="24" xfId="0" applyFont="1" applyFill="1" applyBorder="1" applyAlignment="1" applyProtection="1">
      <alignment horizontal="left" wrapText="1"/>
      <protection locked="0" hidden="1"/>
    </xf>
    <xf numFmtId="0" fontId="12" fillId="3" borderId="25" xfId="0" applyFont="1" applyFill="1" applyBorder="1" applyAlignment="1" applyProtection="1">
      <alignment horizontal="left" vertical="center"/>
      <protection locked="0" hidden="1"/>
    </xf>
    <xf numFmtId="0" fontId="12" fillId="3" borderId="8" xfId="0" applyFont="1" applyFill="1" applyBorder="1" applyAlignment="1" applyProtection="1">
      <alignment horizontal="left" vertical="center"/>
      <protection locked="0" hidden="1"/>
    </xf>
    <xf numFmtId="0" fontId="14" fillId="0" borderId="8" xfId="0" applyFont="1" applyBorder="1" applyAlignment="1" applyProtection="1">
      <alignment horizontal="center" vertical="center" wrapText="1"/>
      <protection locked="0" hidden="1"/>
    </xf>
    <xf numFmtId="0" fontId="14" fillId="0" borderId="24" xfId="0" applyFont="1" applyBorder="1" applyAlignment="1" applyProtection="1">
      <alignment horizontal="center" vertical="center" wrapText="1"/>
      <protection locked="0" hidden="1"/>
    </xf>
    <xf numFmtId="0" fontId="17" fillId="4" borderId="33" xfId="1" applyFont="1" applyFill="1" applyBorder="1" applyAlignment="1" applyProtection="1">
      <alignment horizontal="center" vertical="center" wrapText="1"/>
      <protection locked="0" hidden="1"/>
    </xf>
    <xf numFmtId="0" fontId="17" fillId="4" borderId="2" xfId="1" applyFont="1" applyFill="1" applyBorder="1" applyAlignment="1" applyProtection="1">
      <alignment horizontal="center" vertical="center" wrapText="1"/>
      <protection locked="0" hidden="1"/>
    </xf>
    <xf numFmtId="0" fontId="17" fillId="4" borderId="32" xfId="1" applyFont="1" applyFill="1" applyBorder="1" applyAlignment="1" applyProtection="1">
      <alignment horizontal="center" vertical="center" wrapText="1"/>
      <protection locked="0" hidden="1"/>
    </xf>
    <xf numFmtId="0" fontId="20" fillId="10" borderId="25" xfId="0" applyFont="1" applyFill="1" applyBorder="1" applyAlignment="1" applyProtection="1">
      <alignment horizontal="center" vertical="center"/>
      <protection locked="0" hidden="1"/>
    </xf>
    <xf numFmtId="0" fontId="20" fillId="10" borderId="7" xfId="0" applyFont="1" applyFill="1" applyBorder="1" applyAlignment="1" applyProtection="1">
      <alignment horizontal="center" vertical="center"/>
      <protection locked="0" hidden="1"/>
    </xf>
    <xf numFmtId="0" fontId="20" fillId="0" borderId="25" xfId="0" applyFont="1" applyBorder="1" applyAlignment="1" applyProtection="1">
      <alignment horizontal="center" vertical="center"/>
      <protection locked="0" hidden="1"/>
    </xf>
    <xf numFmtId="0" fontId="20" fillId="0" borderId="8" xfId="0" applyFont="1" applyBorder="1" applyAlignment="1" applyProtection="1">
      <alignment horizontal="center" vertical="center"/>
      <protection locked="0" hidden="1"/>
    </xf>
    <xf numFmtId="0" fontId="20" fillId="0" borderId="7" xfId="0" applyFont="1" applyBorder="1" applyAlignment="1" applyProtection="1">
      <alignment horizontal="center" vertical="center"/>
      <protection locked="0" hidden="1"/>
    </xf>
    <xf numFmtId="0" fontId="21" fillId="10" borderId="25" xfId="0" applyFont="1" applyFill="1" applyBorder="1" applyAlignment="1" applyProtection="1">
      <alignment horizontal="center" vertical="center"/>
      <protection locked="0" hidden="1"/>
    </xf>
    <xf numFmtId="0" fontId="21" fillId="10" borderId="7" xfId="0" applyFont="1" applyFill="1" applyBorder="1" applyAlignment="1" applyProtection="1">
      <alignment horizontal="center" vertical="center"/>
      <protection locked="0" hidden="1"/>
    </xf>
    <xf numFmtId="0" fontId="23" fillId="7" borderId="3" xfId="0" applyFont="1" applyFill="1" applyBorder="1" applyAlignment="1" applyProtection="1">
      <alignment horizontal="center" vertical="center"/>
      <protection locked="0" hidden="1"/>
    </xf>
    <xf numFmtId="0" fontId="23" fillId="7" borderId="21" xfId="0" applyFont="1" applyFill="1" applyBorder="1" applyAlignment="1" applyProtection="1">
      <alignment horizontal="center" vertical="center"/>
      <protection locked="0" hidden="1"/>
    </xf>
    <xf numFmtId="0" fontId="20" fillId="8" borderId="25" xfId="0" applyFont="1" applyFill="1" applyBorder="1" applyAlignment="1" applyProtection="1">
      <alignment horizontal="center" vertical="center"/>
      <protection locked="0" hidden="1"/>
    </xf>
    <xf numFmtId="0" fontId="20" fillId="8" borderId="8" xfId="0" applyFont="1" applyFill="1" applyBorder="1" applyAlignment="1" applyProtection="1">
      <alignment horizontal="center" vertical="center"/>
      <protection locked="0" hidden="1"/>
    </xf>
    <xf numFmtId="0" fontId="20" fillId="8" borderId="24" xfId="0" applyFont="1" applyFill="1" applyBorder="1" applyAlignment="1" applyProtection="1">
      <alignment horizontal="center" vertical="center"/>
      <protection locked="0" hidden="1"/>
    </xf>
    <xf numFmtId="0" fontId="0" fillId="8" borderId="25" xfId="0" applyFill="1" applyBorder="1" applyAlignment="1" applyProtection="1">
      <alignment horizontal="center"/>
      <protection locked="0" hidden="1"/>
    </xf>
    <xf numFmtId="0" fontId="0" fillId="8" borderId="8" xfId="0" applyFill="1" applyBorder="1" applyAlignment="1" applyProtection="1">
      <alignment horizontal="center"/>
      <protection locked="0" hidden="1"/>
    </xf>
    <xf numFmtId="0" fontId="0" fillId="8" borderId="24" xfId="0" applyFill="1" applyBorder="1" applyAlignment="1" applyProtection="1">
      <alignment horizontal="center"/>
      <protection locked="0" hidden="1"/>
    </xf>
    <xf numFmtId="0" fontId="21" fillId="10" borderId="6" xfId="0" applyFont="1" applyFill="1" applyBorder="1" applyAlignment="1" applyProtection="1">
      <alignment horizontal="center" vertical="center"/>
      <protection locked="0" hidden="1"/>
    </xf>
    <xf numFmtId="0" fontId="0" fillId="10" borderId="11" xfId="0" applyFill="1" applyBorder="1" applyAlignment="1" applyProtection="1">
      <alignment horizontal="center" vertical="center"/>
      <protection locked="0" hidden="1"/>
    </xf>
    <xf numFmtId="0" fontId="0" fillId="10" borderId="8" xfId="0" applyFill="1" applyBorder="1" applyAlignment="1" applyProtection="1">
      <alignment horizontal="center" vertical="center"/>
      <protection locked="0" hidden="1"/>
    </xf>
    <xf numFmtId="0" fontId="0" fillId="10" borderId="24" xfId="0" applyFill="1" applyBorder="1" applyAlignment="1" applyProtection="1">
      <alignment horizontal="center" vertical="center"/>
      <protection locked="0" hidden="1"/>
    </xf>
    <xf numFmtId="0" fontId="11" fillId="2" borderId="44" xfId="1" applyFont="1" applyFill="1" applyBorder="1" applyAlignment="1" applyProtection="1">
      <alignment horizontal="left" wrapText="1"/>
      <protection locked="0" hidden="1"/>
    </xf>
    <xf numFmtId="0" fontId="11" fillId="2" borderId="40" xfId="1" applyFont="1" applyFill="1" applyBorder="1" applyAlignment="1" applyProtection="1">
      <alignment horizontal="left" wrapText="1"/>
      <protection locked="0" hidden="1"/>
    </xf>
    <xf numFmtId="0" fontId="11" fillId="2" borderId="41" xfId="1" applyFont="1" applyFill="1" applyBorder="1" applyAlignment="1" applyProtection="1">
      <alignment horizontal="left" wrapText="1"/>
      <protection locked="0" hidden="1"/>
    </xf>
    <xf numFmtId="0" fontId="42" fillId="5" borderId="28" xfId="1" applyFont="1" applyFill="1" applyBorder="1" applyAlignment="1" applyProtection="1">
      <alignment horizontal="center" vertical="top" wrapText="1"/>
      <protection locked="0" hidden="1"/>
    </xf>
    <xf numFmtId="0" fontId="42" fillId="5" borderId="33" xfId="1" applyFont="1" applyFill="1" applyBorder="1" applyAlignment="1" applyProtection="1">
      <alignment horizontal="center" vertical="top" wrapText="1"/>
      <protection locked="0" hidden="1"/>
    </xf>
    <xf numFmtId="0" fontId="6" fillId="6" borderId="25" xfId="1" applyFont="1" applyFill="1" applyBorder="1" applyAlignment="1" applyProtection="1">
      <alignment horizontal="center" vertical="center" wrapText="1"/>
      <protection locked="0" hidden="1"/>
    </xf>
    <xf numFmtId="0" fontId="6" fillId="6" borderId="7" xfId="1" applyFont="1" applyFill="1" applyBorder="1" applyAlignment="1" applyProtection="1">
      <alignment horizontal="center" vertical="center" wrapText="1"/>
      <protection locked="0" hidden="1"/>
    </xf>
    <xf numFmtId="0" fontId="12" fillId="12" borderId="6" xfId="0" applyFont="1" applyFill="1" applyBorder="1" applyAlignment="1" applyProtection="1">
      <alignment horizontal="center" vertical="center" wrapText="1"/>
      <protection locked="0" hidden="1"/>
    </xf>
    <xf numFmtId="0" fontId="35" fillId="7" borderId="28" xfId="0" applyFont="1" applyFill="1" applyBorder="1" applyAlignment="1" applyProtection="1">
      <alignment horizontal="left" vertical="center" wrapText="1"/>
      <protection locked="0" hidden="1"/>
    </xf>
    <xf numFmtId="0" fontId="35" fillId="7" borderId="9" xfId="0" applyFont="1" applyFill="1" applyBorder="1" applyAlignment="1" applyProtection="1">
      <alignment horizontal="left" vertical="center" wrapText="1"/>
      <protection locked="0" hidden="1"/>
    </xf>
    <xf numFmtId="0" fontId="35" fillId="7" borderId="29" xfId="0" applyFont="1" applyFill="1" applyBorder="1" applyAlignment="1" applyProtection="1">
      <alignment horizontal="left" vertical="center" wrapText="1"/>
      <protection locked="0" hidden="1"/>
    </xf>
    <xf numFmtId="0" fontId="0" fillId="0" borderId="6"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7" xfId="0" applyBorder="1" applyAlignment="1" applyProtection="1">
      <alignment horizontal="center"/>
      <protection locked="0" hidden="1"/>
    </xf>
    <xf numFmtId="0" fontId="51" fillId="0" borderId="25" xfId="0" applyFont="1" applyBorder="1" applyAlignment="1" applyProtection="1">
      <alignment horizontal="center"/>
      <protection locked="0" hidden="1"/>
    </xf>
    <xf numFmtId="0" fontId="51" fillId="0" borderId="24" xfId="0" applyFont="1" applyBorder="1" applyAlignment="1" applyProtection="1">
      <alignment horizontal="center"/>
      <protection locked="0" hidden="1"/>
    </xf>
    <xf numFmtId="0" fontId="0" fillId="0" borderId="0" xfId="0" applyAlignment="1" applyProtection="1">
      <alignment horizontal="left"/>
      <protection locked="0" hidden="1"/>
    </xf>
    <xf numFmtId="0" fontId="6" fillId="6" borderId="33" xfId="1" applyFont="1" applyFill="1" applyBorder="1" applyAlignment="1" applyProtection="1">
      <alignment horizontal="center" vertical="center" wrapText="1"/>
      <protection locked="0" hidden="1"/>
    </xf>
    <xf numFmtId="0" fontId="0" fillId="10" borderId="9" xfId="0" applyFill="1" applyBorder="1" applyAlignment="1" applyProtection="1">
      <alignment horizontal="center" vertical="center"/>
      <protection locked="0" hidden="1"/>
    </xf>
    <xf numFmtId="0" fontId="0" fillId="10" borderId="29" xfId="0" applyFill="1" applyBorder="1" applyAlignment="1" applyProtection="1">
      <alignment horizontal="center" vertical="center"/>
      <protection locked="0" hidden="1"/>
    </xf>
    <xf numFmtId="0" fontId="19" fillId="9" borderId="33" xfId="0" applyFont="1" applyFill="1" applyBorder="1" applyAlignment="1" applyProtection="1">
      <alignment horizontal="left" wrapText="1"/>
      <protection locked="0" hidden="1"/>
    </xf>
    <xf numFmtId="0" fontId="19" fillId="9" borderId="2" xfId="0" applyFont="1" applyFill="1" applyBorder="1" applyAlignment="1" applyProtection="1">
      <alignment horizontal="left" wrapText="1"/>
      <protection locked="0" hidden="1"/>
    </xf>
    <xf numFmtId="0" fontId="7" fillId="0" borderId="42" xfId="0" applyFont="1" applyBorder="1" applyAlignment="1" applyProtection="1">
      <alignment horizontal="center"/>
      <protection locked="0" hidden="1"/>
    </xf>
    <xf numFmtId="0" fontId="7" fillId="0" borderId="26" xfId="0" applyFont="1" applyBorder="1" applyAlignment="1" applyProtection="1">
      <alignment horizontal="right"/>
      <protection locked="0" hidden="1"/>
    </xf>
    <xf numFmtId="0" fontId="7" fillId="0" borderId="0" xfId="0" applyFont="1" applyAlignment="1" applyProtection="1">
      <alignment horizontal="right"/>
      <protection locked="0" hidden="1"/>
    </xf>
    <xf numFmtId="0" fontId="9" fillId="0" borderId="1" xfId="0" applyFont="1" applyBorder="1" applyAlignment="1" applyProtection="1">
      <alignment horizontal="center"/>
      <protection locked="0" hidden="1"/>
    </xf>
    <xf numFmtId="0" fontId="0" fillId="0" borderId="27" xfId="0" applyBorder="1" applyAlignment="1" applyProtection="1">
      <alignment horizontal="left"/>
      <protection locked="0" hidden="1"/>
    </xf>
    <xf numFmtId="0" fontId="47" fillId="0" borderId="26" xfId="0" applyFont="1" applyBorder="1" applyAlignment="1" applyProtection="1">
      <alignment horizontal="left" wrapText="1"/>
      <protection locked="0" hidden="1"/>
    </xf>
    <xf numFmtId="0" fontId="47" fillId="0" borderId="0" xfId="0" applyFont="1" applyAlignment="1" applyProtection="1">
      <alignment horizontal="left" wrapText="1"/>
      <protection locked="0" hidden="1"/>
    </xf>
    <xf numFmtId="0" fontId="47" fillId="0" borderId="27" xfId="0" applyFont="1" applyBorder="1" applyAlignment="1" applyProtection="1">
      <alignment horizontal="left" wrapText="1"/>
      <protection locked="0" hidden="1"/>
    </xf>
    <xf numFmtId="0" fontId="9" fillId="0" borderId="25" xfId="0" applyFont="1" applyBorder="1" applyAlignment="1" applyProtection="1">
      <alignment horizontal="center"/>
      <protection locked="0" hidden="1"/>
    </xf>
    <xf numFmtId="0" fontId="9" fillId="0" borderId="7" xfId="0" applyFont="1" applyBorder="1" applyAlignment="1" applyProtection="1">
      <alignment horizontal="center"/>
      <protection locked="0" hidden="1"/>
    </xf>
    <xf numFmtId="0" fontId="7" fillId="0" borderId="25" xfId="0" applyFont="1" applyBorder="1" applyAlignment="1" applyProtection="1">
      <alignment horizontal="center"/>
      <protection locked="0" hidden="1"/>
    </xf>
    <xf numFmtId="0" fontId="7" fillId="0" borderId="7" xfId="0" applyFont="1" applyBorder="1" applyAlignment="1" applyProtection="1">
      <alignment horizontal="center"/>
      <protection locked="0" hidden="1"/>
    </xf>
    <xf numFmtId="0" fontId="44" fillId="13" borderId="25" xfId="0" applyFont="1" applyFill="1" applyBorder="1" applyAlignment="1" applyProtection="1">
      <alignment horizontal="left" vertical="top"/>
      <protection hidden="1"/>
    </xf>
    <xf numFmtId="0" fontId="44" fillId="13" borderId="8" xfId="0" applyFont="1" applyFill="1" applyBorder="1" applyAlignment="1" applyProtection="1">
      <alignment horizontal="left" vertical="top"/>
      <protection hidden="1"/>
    </xf>
    <xf numFmtId="0" fontId="44" fillId="13" borderId="24" xfId="0" applyFont="1" applyFill="1" applyBorder="1" applyAlignment="1" applyProtection="1">
      <alignment horizontal="left" vertical="top"/>
      <protection hidden="1"/>
    </xf>
    <xf numFmtId="0" fontId="0" fillId="0" borderId="13" xfId="0" applyBorder="1" applyAlignment="1" applyProtection="1">
      <alignment horizontal="center"/>
      <protection locked="0" hidden="1"/>
    </xf>
    <xf numFmtId="0" fontId="47" fillId="0" borderId="39" xfId="0" applyFont="1" applyBorder="1" applyAlignment="1" applyProtection="1">
      <alignment wrapText="1"/>
      <protection locked="0" hidden="1"/>
    </xf>
    <xf numFmtId="0" fontId="47" fillId="0" borderId="0" xfId="0" applyFont="1" applyProtection="1">
      <protection locked="0" hidden="1"/>
    </xf>
    <xf numFmtId="0" fontId="47" fillId="0" borderId="27" xfId="0" applyFont="1" applyBorder="1" applyProtection="1">
      <protection locked="0" hidden="1"/>
    </xf>
    <xf numFmtId="0" fontId="47" fillId="0" borderId="39" xfId="0" applyFont="1" applyBorder="1" applyProtection="1">
      <protection locked="0" hidden="1"/>
    </xf>
    <xf numFmtId="0" fontId="49" fillId="0" borderId="26" xfId="0" applyFont="1" applyBorder="1" applyAlignment="1" applyProtection="1">
      <alignment horizontal="left" wrapText="1"/>
      <protection locked="0" hidden="1"/>
    </xf>
    <xf numFmtId="0" fontId="49" fillId="0" borderId="0" xfId="0" applyFont="1" applyAlignment="1" applyProtection="1">
      <alignment horizontal="left" wrapText="1"/>
      <protection locked="0" hidden="1"/>
    </xf>
    <xf numFmtId="0" fontId="49" fillId="0" borderId="27" xfId="0" applyFont="1" applyBorder="1" applyAlignment="1" applyProtection="1">
      <alignment horizontal="left" wrapText="1"/>
      <protection locked="0" hidden="1"/>
    </xf>
    <xf numFmtId="0" fontId="7" fillId="0" borderId="1" xfId="0" applyFont="1" applyBorder="1" applyAlignment="1" applyProtection="1">
      <alignment horizontal="center"/>
      <protection locked="0" hidden="1"/>
    </xf>
    <xf numFmtId="0" fontId="47" fillId="0" borderId="0" xfId="0" applyFont="1" applyAlignment="1" applyProtection="1">
      <alignment horizontal="center" vertical="top"/>
      <protection locked="0" hidden="1"/>
    </xf>
    <xf numFmtId="0" fontId="0" fillId="0" borderId="0" xfId="0" applyAlignment="1" applyProtection="1">
      <alignment horizontal="left" wrapText="1"/>
      <protection locked="0" hidden="1"/>
    </xf>
    <xf numFmtId="0" fontId="0" fillId="0" borderId="2" xfId="0" applyBorder="1" applyAlignment="1" applyProtection="1">
      <alignment horizontal="left" wrapText="1"/>
      <protection locked="0" hidden="1"/>
    </xf>
    <xf numFmtId="0" fontId="0" fillId="10" borderId="6" xfId="0" applyFill="1" applyBorder="1" applyAlignment="1" applyProtection="1">
      <alignment horizontal="center" vertical="center"/>
      <protection locked="0" hidden="1"/>
    </xf>
    <xf numFmtId="0" fontId="0" fillId="10" borderId="7" xfId="0" applyFill="1" applyBorder="1" applyAlignment="1" applyProtection="1">
      <alignment horizontal="center" vertical="center"/>
      <protection locked="0" hidden="1"/>
    </xf>
    <xf numFmtId="0" fontId="49" fillId="10" borderId="6" xfId="0" applyFont="1" applyFill="1" applyBorder="1" applyAlignment="1" applyProtection="1">
      <alignment horizontal="center" vertical="center" wrapText="1"/>
      <protection locked="0" hidden="1"/>
    </xf>
    <xf numFmtId="0" fontId="49" fillId="10" borderId="8" xfId="0" applyFont="1" applyFill="1" applyBorder="1" applyAlignment="1" applyProtection="1">
      <alignment horizontal="center" vertical="center" wrapText="1"/>
      <protection locked="0" hidden="1"/>
    </xf>
    <xf numFmtId="0" fontId="49" fillId="10" borderId="7" xfId="0" applyFont="1" applyFill="1" applyBorder="1" applyAlignment="1" applyProtection="1">
      <alignment horizontal="center" vertical="center" wrapText="1"/>
      <protection locked="0" hidden="1"/>
    </xf>
    <xf numFmtId="0" fontId="47" fillId="0" borderId="26" xfId="0" applyFont="1" applyBorder="1" applyAlignment="1" applyProtection="1">
      <alignment wrapText="1"/>
      <protection locked="0" hidden="1"/>
    </xf>
    <xf numFmtId="0" fontId="47" fillId="0" borderId="26" xfId="0" applyFont="1" applyBorder="1" applyProtection="1">
      <protection locked="0" hidden="1"/>
    </xf>
    <xf numFmtId="0" fontId="0" fillId="0" borderId="27" xfId="0" applyBorder="1" applyAlignment="1" applyProtection="1">
      <alignment horizontal="left" wrapText="1"/>
      <protection locked="0" hidden="1"/>
    </xf>
    <xf numFmtId="0" fontId="0" fillId="10" borderId="6" xfId="0" applyFill="1" applyBorder="1" applyAlignment="1" applyProtection="1">
      <alignment horizontal="center"/>
      <protection locked="0" hidden="1"/>
    </xf>
    <xf numFmtId="0" fontId="0" fillId="10" borderId="8" xfId="0" applyFill="1" applyBorder="1" applyAlignment="1" applyProtection="1">
      <alignment horizontal="center"/>
      <protection locked="0" hidden="1"/>
    </xf>
    <xf numFmtId="0" fontId="0" fillId="6" borderId="6" xfId="0" applyFill="1" applyBorder="1" applyAlignment="1" applyProtection="1">
      <alignment horizontal="center"/>
      <protection locked="0" hidden="1"/>
    </xf>
    <xf numFmtId="0" fontId="0" fillId="6" borderId="8" xfId="0" applyFill="1" applyBorder="1" applyAlignment="1" applyProtection="1">
      <alignment horizontal="center"/>
      <protection locked="0" hidden="1"/>
    </xf>
    <xf numFmtId="0" fontId="9" fillId="0" borderId="23" xfId="0" applyFont="1" applyBorder="1" applyAlignment="1" applyProtection="1">
      <alignment horizontal="center"/>
      <protection locked="0" hidden="1"/>
    </xf>
    <xf numFmtId="0" fontId="9" fillId="0" borderId="6" xfId="0" applyFont="1" applyBorder="1" applyAlignment="1" applyProtection="1">
      <alignment horizontal="center"/>
      <protection locked="0" hidden="1"/>
    </xf>
    <xf numFmtId="0" fontId="9" fillId="0" borderId="24" xfId="0" applyFont="1" applyBorder="1" applyAlignment="1" applyProtection="1">
      <alignment horizontal="center"/>
      <protection locked="0" hidden="1"/>
    </xf>
    <xf numFmtId="0" fontId="7" fillId="0" borderId="33" xfId="0" applyFont="1" applyBorder="1" applyAlignment="1" applyProtection="1">
      <alignment horizontal="right"/>
      <protection locked="0" hidden="1"/>
    </xf>
    <xf numFmtId="0" fontId="7" fillId="0" borderId="2" xfId="0" applyFont="1" applyBorder="1" applyAlignment="1" applyProtection="1">
      <alignment horizontal="right"/>
      <protection locked="0" hidden="1"/>
    </xf>
    <xf numFmtId="0" fontId="9" fillId="0" borderId="1" xfId="0" applyFont="1" applyBorder="1" applyAlignment="1" applyProtection="1">
      <alignment horizontal="left"/>
      <protection locked="0" hidden="1"/>
    </xf>
    <xf numFmtId="0" fontId="49" fillId="0" borderId="28" xfId="0" applyFont="1" applyBorder="1" applyAlignment="1" applyProtection="1">
      <alignment horizontal="right" wrapText="1"/>
      <protection locked="0" hidden="1"/>
    </xf>
    <xf numFmtId="0" fontId="49" fillId="0" borderId="9" xfId="0" applyFont="1" applyBorder="1" applyAlignment="1" applyProtection="1">
      <alignment horizontal="right" wrapText="1"/>
      <protection locked="0" hidden="1"/>
    </xf>
    <xf numFmtId="0" fontId="49" fillId="0" borderId="26" xfId="0" applyFont="1" applyBorder="1" applyAlignment="1" applyProtection="1">
      <alignment horizontal="right" wrapText="1"/>
      <protection locked="0" hidden="1"/>
    </xf>
    <xf numFmtId="0" fontId="49" fillId="0" borderId="0" xfId="0" applyFont="1" applyAlignment="1" applyProtection="1">
      <alignment horizontal="right" wrapText="1"/>
      <protection locked="0" hidden="1"/>
    </xf>
    <xf numFmtId="0" fontId="0" fillId="0" borderId="10" xfId="0" applyBorder="1" applyAlignment="1" applyProtection="1">
      <alignment horizontal="left" vertical="center"/>
      <protection locked="0" hidden="1"/>
    </xf>
    <xf numFmtId="0" fontId="0" fillId="0" borderId="14" xfId="0" applyBorder="1" applyAlignment="1" applyProtection="1">
      <alignment horizontal="left" vertical="center"/>
      <protection locked="0" hidden="1"/>
    </xf>
    <xf numFmtId="0" fontId="7" fillId="0" borderId="1" xfId="0" applyFont="1" applyBorder="1" applyAlignment="1" applyProtection="1">
      <alignment horizontal="left"/>
      <protection locked="0" hidden="1"/>
    </xf>
    <xf numFmtId="0" fontId="7" fillId="0" borderId="6" xfId="0" applyFont="1" applyBorder="1" applyAlignment="1" applyProtection="1">
      <alignment horizontal="center"/>
      <protection locked="0" hidden="1"/>
    </xf>
    <xf numFmtId="0" fontId="7" fillId="0" borderId="8" xfId="0" applyFont="1" applyBorder="1" applyAlignment="1" applyProtection="1">
      <alignment horizontal="center"/>
      <protection locked="0" hidden="1"/>
    </xf>
    <xf numFmtId="0" fontId="7" fillId="0" borderId="24" xfId="0" applyFont="1" applyBorder="1" applyAlignment="1" applyProtection="1">
      <alignment horizontal="center"/>
      <protection locked="0" hidden="1"/>
    </xf>
    <xf numFmtId="0" fontId="7" fillId="10" borderId="1" xfId="0" applyFont="1" applyFill="1" applyBorder="1" applyAlignment="1" applyProtection="1">
      <alignment horizontal="center"/>
      <protection locked="0" hidden="1"/>
    </xf>
    <xf numFmtId="0" fontId="0" fillId="0" borderId="34" xfId="0" applyBorder="1" applyAlignment="1" applyProtection="1">
      <alignment horizontal="left" vertical="top" wrapText="1"/>
      <protection locked="0" hidden="1"/>
    </xf>
    <xf numFmtId="0" fontId="0" fillId="0" borderId="13" xfId="0" applyBorder="1" applyAlignment="1" applyProtection="1">
      <alignment horizontal="left" vertical="top" wrapText="1"/>
      <protection locked="0" hidden="1"/>
    </xf>
    <xf numFmtId="0" fontId="0" fillId="0" borderId="45" xfId="0" applyBorder="1" applyAlignment="1" applyProtection="1">
      <alignment horizontal="left" vertical="top" wrapText="1"/>
      <protection locked="0" hidden="1"/>
    </xf>
    <xf numFmtId="0" fontId="44" fillId="13" borderId="44" xfId="0" applyFont="1" applyFill="1" applyBorder="1" applyAlignment="1" applyProtection="1">
      <alignment horizontal="left" vertical="top"/>
      <protection hidden="1"/>
    </xf>
    <xf numFmtId="0" fontId="44" fillId="13" borderId="40" xfId="0" applyFont="1" applyFill="1" applyBorder="1" applyAlignment="1" applyProtection="1">
      <alignment horizontal="left" vertical="top"/>
      <protection hidden="1"/>
    </xf>
    <xf numFmtId="0" fontId="44" fillId="13" borderId="41" xfId="0" applyFont="1" applyFill="1" applyBorder="1" applyAlignment="1" applyProtection="1">
      <alignment horizontal="left" vertical="top"/>
      <protection hidden="1"/>
    </xf>
    <xf numFmtId="0" fontId="0" fillId="0" borderId="28" xfId="0" applyBorder="1" applyAlignment="1" applyProtection="1">
      <alignment horizontal="left" vertical="top" wrapText="1"/>
      <protection locked="0" hidden="1"/>
    </xf>
    <xf numFmtId="0" fontId="0" fillId="0" borderId="9" xfId="0" applyBorder="1" applyAlignment="1" applyProtection="1">
      <alignment horizontal="left" vertical="top" wrapText="1"/>
      <protection locked="0" hidden="1"/>
    </xf>
    <xf numFmtId="0" fontId="0" fillId="0" borderId="29" xfId="0" applyBorder="1" applyAlignment="1" applyProtection="1">
      <alignment horizontal="left" vertical="top" wrapText="1"/>
      <protection locked="0" hidden="1"/>
    </xf>
    <xf numFmtId="0" fontId="0" fillId="0" borderId="26" xfId="0" applyBorder="1" applyAlignment="1" applyProtection="1">
      <alignment horizontal="left" vertical="top" wrapText="1"/>
      <protection locked="0" hidden="1"/>
    </xf>
    <xf numFmtId="0" fontId="0" fillId="0" borderId="0" xfId="0" applyAlignment="1" applyProtection="1">
      <alignment horizontal="left" vertical="top" wrapText="1"/>
      <protection locked="0" hidden="1"/>
    </xf>
    <xf numFmtId="0" fontId="0" fillId="0" borderId="27" xfId="0" applyBorder="1" applyAlignment="1" applyProtection="1">
      <alignment horizontal="left" vertical="top" wrapText="1"/>
      <protection locked="0" hidden="1"/>
    </xf>
    <xf numFmtId="0" fontId="0" fillId="0" borderId="26" xfId="0" applyBorder="1" applyAlignment="1" applyProtection="1">
      <alignment horizontal="left" wrapText="1"/>
      <protection locked="0" hidden="1"/>
    </xf>
    <xf numFmtId="0" fontId="12" fillId="0" borderId="6"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3" borderId="6"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protection hidden="1"/>
    </xf>
    <xf numFmtId="0" fontId="6" fillId="6" borderId="6" xfId="1" applyFont="1" applyFill="1" applyBorder="1" applyAlignment="1" applyProtection="1">
      <alignment horizontal="center" vertical="center" wrapText="1"/>
      <protection locked="0" hidden="1"/>
    </xf>
    <xf numFmtId="0" fontId="14" fillId="0" borderId="6" xfId="0" applyFont="1" applyBorder="1" applyAlignment="1" applyProtection="1">
      <alignment horizontal="center" vertical="center" wrapText="1"/>
      <protection locked="0" hidden="1"/>
    </xf>
    <xf numFmtId="0" fontId="14" fillId="0" borderId="7" xfId="0" applyFont="1" applyBorder="1" applyAlignment="1" applyProtection="1">
      <alignment horizontal="center" vertical="center" wrapText="1"/>
      <protection locked="0" hidden="1"/>
    </xf>
    <xf numFmtId="0" fontId="34" fillId="3" borderId="6" xfId="0" applyFont="1" applyFill="1" applyBorder="1" applyAlignment="1" applyProtection="1">
      <alignment horizontal="center" wrapText="1"/>
      <protection locked="0" hidden="1"/>
    </xf>
    <xf numFmtId="0" fontId="34" fillId="3" borderId="7" xfId="0" applyFont="1" applyFill="1" applyBorder="1" applyAlignment="1" applyProtection="1">
      <alignment horizontal="center" wrapText="1"/>
      <protection locked="0" hidden="1"/>
    </xf>
    <xf numFmtId="0" fontId="12" fillId="3" borderId="11" xfId="0" applyFont="1" applyFill="1" applyBorder="1" applyAlignment="1" applyProtection="1">
      <alignment horizontal="center" vertical="center" wrapText="1"/>
      <protection locked="0" hidden="1"/>
    </xf>
    <xf numFmtId="0" fontId="12" fillId="3" borderId="10" xfId="0" applyFont="1" applyFill="1" applyBorder="1" applyAlignment="1" applyProtection="1">
      <alignment horizontal="center" vertical="center" wrapText="1"/>
      <protection locked="0" hidden="1"/>
    </xf>
    <xf numFmtId="0" fontId="19" fillId="9" borderId="2" xfId="0" applyFont="1" applyFill="1" applyBorder="1" applyAlignment="1" applyProtection="1">
      <alignment horizontal="left"/>
      <protection hidden="1"/>
    </xf>
    <xf numFmtId="0" fontId="12" fillId="3" borderId="6" xfId="0" applyFont="1" applyFill="1" applyBorder="1" applyAlignment="1" applyProtection="1">
      <alignment horizontal="right" vertical="center"/>
      <protection hidden="1"/>
    </xf>
    <xf numFmtId="0" fontId="12" fillId="3" borderId="8" xfId="0" applyFont="1" applyFill="1" applyBorder="1" applyAlignment="1" applyProtection="1">
      <alignment horizontal="right" vertical="center"/>
      <protection hidden="1"/>
    </xf>
    <xf numFmtId="0" fontId="35" fillId="0" borderId="25" xfId="0" applyFont="1" applyBorder="1" applyAlignment="1" applyProtection="1">
      <alignment horizontal="left" vertical="center" wrapText="1"/>
      <protection hidden="1"/>
    </xf>
    <xf numFmtId="0" fontId="35" fillId="0" borderId="8" xfId="0" applyFont="1" applyBorder="1" applyAlignment="1" applyProtection="1">
      <alignment horizontal="left" vertical="center" wrapText="1"/>
      <protection hidden="1"/>
    </xf>
    <xf numFmtId="0" fontId="35" fillId="0" borderId="7" xfId="0" applyFont="1" applyBorder="1" applyAlignment="1" applyProtection="1">
      <alignment horizontal="left" vertical="center" wrapText="1"/>
      <protection hidden="1"/>
    </xf>
    <xf numFmtId="0" fontId="16" fillId="3" borderId="6" xfId="0" applyFont="1" applyFill="1" applyBorder="1" applyAlignment="1" applyProtection="1">
      <alignment horizontal="left" wrapText="1"/>
      <protection hidden="1"/>
    </xf>
    <xf numFmtId="0" fontId="16" fillId="3" borderId="8" xfId="0" applyFont="1" applyFill="1" applyBorder="1" applyAlignment="1" applyProtection="1">
      <alignment horizontal="left" wrapText="1"/>
      <protection hidden="1"/>
    </xf>
    <xf numFmtId="0" fontId="16" fillId="3" borderId="7" xfId="0" applyFont="1" applyFill="1" applyBorder="1" applyAlignment="1" applyProtection="1">
      <alignment horizontal="left" wrapText="1"/>
      <protection hidden="1"/>
    </xf>
    <xf numFmtId="0" fontId="15" fillId="0" borderId="11" xfId="0" applyFont="1" applyBorder="1" applyAlignment="1" applyProtection="1">
      <alignment horizontal="left" wrapText="1"/>
      <protection hidden="1"/>
    </xf>
    <xf numFmtId="0" fontId="15" fillId="0" borderId="9" xfId="0" applyFont="1" applyBorder="1" applyAlignment="1" applyProtection="1">
      <alignment horizontal="left" wrapText="1"/>
      <protection hidden="1"/>
    </xf>
    <xf numFmtId="0" fontId="15" fillId="0" borderId="10" xfId="0" applyFont="1" applyBorder="1" applyAlignment="1" applyProtection="1">
      <alignment horizontal="left" wrapText="1"/>
      <protection hidden="1"/>
    </xf>
    <xf numFmtId="0" fontId="15" fillId="0" borderId="4" xfId="0" applyFont="1" applyBorder="1" applyAlignment="1" applyProtection="1">
      <alignment horizontal="left" wrapText="1"/>
      <protection hidden="1"/>
    </xf>
    <xf numFmtId="0" fontId="15" fillId="0" borderId="2" xfId="0" applyFont="1" applyBorder="1" applyAlignment="1" applyProtection="1">
      <alignment horizontal="left" wrapText="1"/>
      <protection hidden="1"/>
    </xf>
    <xf numFmtId="0" fontId="15" fillId="0" borderId="5" xfId="0" applyFont="1" applyBorder="1" applyAlignment="1" applyProtection="1">
      <alignment horizontal="left" wrapText="1"/>
      <protection hidden="1"/>
    </xf>
    <xf numFmtId="0" fontId="20" fillId="0" borderId="7" xfId="0" applyFont="1" applyBorder="1" applyAlignment="1" applyProtection="1">
      <alignment horizontal="center" vertical="center" wrapText="1"/>
      <protection locked="0" hidden="1"/>
    </xf>
    <xf numFmtId="0" fontId="20" fillId="10" borderId="11" xfId="0" applyFont="1" applyFill="1" applyBorder="1" applyAlignment="1" applyProtection="1">
      <alignment horizontal="center" vertical="center"/>
      <protection hidden="1"/>
    </xf>
    <xf numFmtId="0" fontId="0" fillId="10" borderId="9" xfId="0" applyFill="1" applyBorder="1" applyProtection="1">
      <protection hidden="1"/>
    </xf>
    <xf numFmtId="0" fontId="21" fillId="10" borderId="6" xfId="0" applyFont="1" applyFill="1" applyBorder="1" applyAlignment="1" applyProtection="1">
      <alignment horizontal="center" vertical="top"/>
      <protection hidden="1"/>
    </xf>
    <xf numFmtId="0" fontId="0" fillId="10" borderId="8" xfId="0" applyFill="1" applyBorder="1" applyProtection="1">
      <protection hidden="1"/>
    </xf>
    <xf numFmtId="0" fontId="0" fillId="10" borderId="7" xfId="0" applyFill="1" applyBorder="1" applyProtection="1">
      <protection hidden="1"/>
    </xf>
    <xf numFmtId="0" fontId="20" fillId="10" borderId="1" xfId="0" applyFont="1" applyFill="1" applyBorder="1" applyAlignment="1" applyProtection="1">
      <alignment horizontal="center" vertical="center"/>
      <protection hidden="1"/>
    </xf>
    <xf numFmtId="0" fontId="20" fillId="10" borderId="6" xfId="0" applyFont="1" applyFill="1" applyBorder="1" applyAlignment="1" applyProtection="1">
      <alignment horizontal="center" vertical="center"/>
      <protection hidden="1"/>
    </xf>
    <xf numFmtId="0" fontId="20" fillId="10" borderId="8" xfId="0" applyFont="1" applyFill="1" applyBorder="1" applyAlignment="1" applyProtection="1">
      <alignment horizontal="center" vertical="center"/>
      <protection hidden="1"/>
    </xf>
    <xf numFmtId="0" fontId="20" fillId="10" borderId="7" xfId="0" applyFont="1" applyFill="1" applyBorder="1" applyAlignment="1" applyProtection="1">
      <alignment horizontal="center" vertical="center"/>
      <protection hidden="1"/>
    </xf>
    <xf numFmtId="0" fontId="13" fillId="7" borderId="9" xfId="0" applyFont="1" applyFill="1" applyBorder="1" applyAlignment="1" applyProtection="1">
      <alignment horizontal="right" vertical="center" wrapText="1"/>
      <protection hidden="1"/>
    </xf>
    <xf numFmtId="0" fontId="13" fillId="7" borderId="10" xfId="0" applyFont="1" applyFill="1" applyBorder="1" applyAlignment="1" applyProtection="1">
      <alignment horizontal="right" vertical="center" wrapText="1"/>
      <protection hidden="1"/>
    </xf>
    <xf numFmtId="0" fontId="21" fillId="7" borderId="2" xfId="0" applyFont="1" applyFill="1" applyBorder="1" applyAlignment="1" applyProtection="1">
      <alignment horizontal="center" vertical="center" wrapText="1"/>
      <protection hidden="1"/>
    </xf>
    <xf numFmtId="0" fontId="21" fillId="7" borderId="32" xfId="0" applyFont="1" applyFill="1" applyBorder="1" applyAlignment="1" applyProtection="1">
      <alignment horizontal="center" vertical="center" wrapText="1"/>
      <protection hidden="1"/>
    </xf>
    <xf numFmtId="0" fontId="0" fillId="8" borderId="8" xfId="0" applyFill="1" applyBorder="1" applyAlignment="1" applyProtection="1">
      <alignment horizontal="center"/>
      <protection hidden="1"/>
    </xf>
    <xf numFmtId="49" fontId="20" fillId="0" borderId="11" xfId="0" applyNumberFormat="1" applyFont="1" applyBorder="1" applyAlignment="1" applyProtection="1">
      <alignment horizontal="center" vertical="center"/>
      <protection locked="0" hidden="1"/>
    </xf>
    <xf numFmtId="49" fontId="20" fillId="0" borderId="9" xfId="0" applyNumberFormat="1" applyFont="1" applyBorder="1" applyAlignment="1" applyProtection="1">
      <alignment horizontal="center" vertical="center"/>
      <protection locked="0" hidden="1"/>
    </xf>
    <xf numFmtId="9" fontId="22" fillId="0" borderId="1" xfId="5" applyFont="1" applyBorder="1" applyAlignment="1" applyProtection="1">
      <alignment horizontal="center" vertical="center"/>
      <protection locked="0" hidden="1"/>
    </xf>
    <xf numFmtId="0" fontId="0" fillId="10" borderId="1" xfId="0" applyFill="1" applyBorder="1" applyProtection="1">
      <protection hidden="1"/>
    </xf>
    <xf numFmtId="0" fontId="21" fillId="10" borderId="1" xfId="0" applyFont="1" applyFill="1" applyBorder="1" applyAlignment="1" applyProtection="1">
      <alignment horizontal="center" vertical="center"/>
      <protection hidden="1"/>
    </xf>
    <xf numFmtId="0" fontId="0" fillId="10" borderId="1" xfId="0" applyFill="1" applyBorder="1" applyAlignment="1" applyProtection="1">
      <alignment vertical="center"/>
      <protection hidden="1"/>
    </xf>
    <xf numFmtId="49" fontId="20" fillId="0" borderId="8" xfId="0" applyNumberFormat="1" applyFont="1" applyBorder="1" applyAlignment="1" applyProtection="1">
      <alignment horizontal="center" vertical="center"/>
      <protection locked="0" hidden="1"/>
    </xf>
    <xf numFmtId="0" fontId="20" fillId="10" borderId="6" xfId="0" applyFont="1" applyFill="1" applyBorder="1" applyAlignment="1" applyProtection="1">
      <alignment horizontal="center" vertical="center" wrapText="1"/>
      <protection hidden="1"/>
    </xf>
    <xf numFmtId="0" fontId="20" fillId="10" borderId="8" xfId="0" applyFont="1" applyFill="1" applyBorder="1" applyAlignment="1" applyProtection="1">
      <alignment horizontal="center" vertical="center" wrapText="1"/>
      <protection hidden="1"/>
    </xf>
    <xf numFmtId="0" fontId="20" fillId="10" borderId="7" xfId="0" applyFont="1" applyFill="1" applyBorder="1" applyAlignment="1" applyProtection="1">
      <alignment horizontal="center" vertical="center" wrapText="1"/>
      <protection hidden="1"/>
    </xf>
    <xf numFmtId="0" fontId="20" fillId="0" borderId="10" xfId="0" applyFont="1" applyBorder="1" applyAlignment="1" applyProtection="1">
      <alignment horizontal="center" vertical="center" wrapText="1"/>
      <protection locked="0" hidden="1"/>
    </xf>
    <xf numFmtId="0" fontId="20" fillId="0" borderId="5" xfId="0" applyFont="1" applyBorder="1" applyAlignment="1" applyProtection="1">
      <alignment horizontal="center" vertical="center" wrapText="1"/>
      <protection locked="0" hidden="1"/>
    </xf>
    <xf numFmtId="0" fontId="23" fillId="7" borderId="1" xfId="0" applyFont="1" applyFill="1" applyBorder="1" applyAlignment="1" applyProtection="1">
      <alignment horizontal="center" vertical="center"/>
      <protection hidden="1"/>
    </xf>
    <xf numFmtId="0" fontId="20" fillId="8" borderId="6"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0" fontId="20" fillId="8" borderId="7" xfId="0" applyFont="1" applyFill="1" applyBorder="1" applyAlignment="1" applyProtection="1">
      <alignment horizontal="center" vertical="center"/>
      <protection hidden="1"/>
    </xf>
    <xf numFmtId="0" fontId="21" fillId="10" borderId="6" xfId="0" applyFont="1" applyFill="1" applyBorder="1" applyAlignment="1" applyProtection="1">
      <alignment horizontal="center" vertical="center"/>
      <protection hidden="1"/>
    </xf>
    <xf numFmtId="0" fontId="21" fillId="10" borderId="7" xfId="0" applyFont="1" applyFill="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29" fillId="0" borderId="0" xfId="0" applyFont="1" applyAlignment="1" applyProtection="1">
      <alignment horizontal="center" vertical="center" wrapText="1"/>
      <protection hidden="1"/>
    </xf>
    <xf numFmtId="0" fontId="21" fillId="0" borderId="2" xfId="0" applyFont="1" applyBorder="1" applyAlignment="1" applyProtection="1">
      <alignment horizontal="center" vertical="center"/>
      <protection hidden="1"/>
    </xf>
    <xf numFmtId="0" fontId="14" fillId="7" borderId="11" xfId="0" applyFont="1" applyFill="1" applyBorder="1" applyAlignment="1" applyProtection="1">
      <alignment horizontal="left" vertical="center" wrapText="1"/>
      <protection hidden="1"/>
    </xf>
    <xf numFmtId="0" fontId="14" fillId="7" borderId="9" xfId="0" applyFont="1" applyFill="1" applyBorder="1" applyAlignment="1" applyProtection="1">
      <alignment horizontal="left" vertical="center" wrapText="1"/>
      <protection hidden="1"/>
    </xf>
    <xf numFmtId="0" fontId="14" fillId="7" borderId="10" xfId="0" applyFont="1" applyFill="1" applyBorder="1" applyAlignment="1" applyProtection="1">
      <alignment horizontal="left" vertical="center" wrapText="1"/>
      <protection hidden="1"/>
    </xf>
    <xf numFmtId="0" fontId="14" fillId="0" borderId="11" xfId="0" applyFont="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10" xfId="0" applyFont="1" applyBorder="1" applyAlignment="1" applyProtection="1">
      <alignment horizontal="left" vertical="center" wrapText="1"/>
      <protection hidden="1"/>
    </xf>
    <xf numFmtId="0" fontId="21" fillId="0" borderId="1" xfId="0" applyFont="1" applyBorder="1" applyAlignment="1" applyProtection="1">
      <alignment horizontal="center" vertical="center" wrapText="1"/>
      <protection hidden="1"/>
    </xf>
    <xf numFmtId="0" fontId="21" fillId="0" borderId="6"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7" xfId="0" applyFont="1" applyBorder="1" applyAlignment="1" applyProtection="1">
      <alignment horizontal="center" vertical="center" wrapText="1"/>
      <protection hidden="1"/>
    </xf>
    <xf numFmtId="0" fontId="21" fillId="0" borderId="42" xfId="0" applyFont="1" applyBorder="1" applyAlignment="1" applyProtection="1">
      <alignment horizontal="center" vertical="center" wrapText="1"/>
      <protection hidden="1"/>
    </xf>
  </cellXfs>
  <cellStyles count="6">
    <cellStyle name="Currency 2 2" xfId="2" xr:uid="{00000000-0005-0000-0000-000000000000}"/>
    <cellStyle name="Currency 2 2 2" xfId="4" xr:uid="{00000000-0005-0000-0000-000001000000}"/>
    <cellStyle name="Normal" xfId="0" builtinId="0"/>
    <cellStyle name="Normal 48" xfId="1" xr:uid="{00000000-0005-0000-0000-000003000000}"/>
    <cellStyle name="Normal 49" xfId="3" xr:uid="{00000000-0005-0000-0000-000004000000}"/>
    <cellStyle name="Percent" xfId="5" builtinId="5"/>
  </cellStyles>
  <dxfs count="7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B8F6B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9" tint="-0.24994659260841701"/>
      </font>
      <fill>
        <patternFill>
          <bgColor rgb="FFC5EDC9"/>
        </patternFill>
      </fill>
    </dxf>
    <dxf>
      <font>
        <color theme="9" tint="-0.24994659260841701"/>
      </font>
      <fill>
        <patternFill>
          <bgColor rgb="FFC5EDC9"/>
        </patternFill>
      </fill>
    </dxf>
    <dxf>
      <font>
        <color rgb="FF006100"/>
      </font>
      <fill>
        <patternFill>
          <bgColor rgb="FFC6EFCE"/>
        </patternFill>
      </fill>
    </dxf>
    <dxf>
      <font>
        <color theme="9" tint="-0.24994659260841701"/>
      </font>
      <fill>
        <patternFill>
          <bgColor rgb="FFC5EDC9"/>
        </patternFill>
      </fill>
    </dxf>
    <dxf>
      <font>
        <color rgb="FF006100"/>
      </font>
      <fill>
        <patternFill>
          <bgColor rgb="FFC6EFCE"/>
        </patternFill>
      </fill>
    </dxf>
    <dxf>
      <font>
        <color theme="9" tint="-0.24994659260841701"/>
      </font>
      <fill>
        <patternFill>
          <bgColor rgb="FFC5EDC9"/>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9" tint="-0.24994659260841701"/>
      </font>
      <fill>
        <patternFill>
          <bgColor rgb="FFC5EDC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B8F6BE"/>
      <color rgb="FFFF7C80"/>
      <color rgb="FFC5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G$121"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fmlaLink="$G$122"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G$123"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fmlaLink="$G$124"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G$12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219076</xdr:colOff>
      <xdr:row>0</xdr:row>
      <xdr:rowOff>100634</xdr:rowOff>
    </xdr:from>
    <xdr:ext cx="1543049" cy="381000"/>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6" y="100634"/>
          <a:ext cx="1543049" cy="381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0</xdr:col>
          <xdr:colOff>146050</xdr:colOff>
          <xdr:row>22</xdr:row>
          <xdr:rowOff>184150</xdr:rowOff>
        </xdr:from>
        <xdr:to>
          <xdr:col>2</xdr:col>
          <xdr:colOff>374650</xdr:colOff>
          <xdr:row>24</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AGRICULTURA Y SIVICULTURA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184150</xdr:rowOff>
        </xdr:from>
        <xdr:to>
          <xdr:col>2</xdr:col>
          <xdr:colOff>723900</xdr:colOff>
          <xdr:row>25</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184150</xdr:rowOff>
        </xdr:from>
        <xdr:to>
          <xdr:col>6</xdr:col>
          <xdr:colOff>38100</xdr:colOff>
          <xdr:row>25</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GANADERIA, CAZA Y PESCA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22</xdr:row>
          <xdr:rowOff>190500</xdr:rowOff>
        </xdr:from>
        <xdr:to>
          <xdr:col>6</xdr:col>
          <xdr:colOff>31750</xdr:colOff>
          <xdr:row>24</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ELECTRICIDAD, GAS, AGUA,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184150</xdr:rowOff>
        </xdr:from>
        <xdr:to>
          <xdr:col>2</xdr:col>
          <xdr:colOff>374650</xdr:colOff>
          <xdr:row>26</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CONSTRUCCION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25</xdr:row>
          <xdr:rowOff>184150</xdr:rowOff>
        </xdr:from>
        <xdr:to>
          <xdr:col>2</xdr:col>
          <xdr:colOff>723900</xdr:colOff>
          <xdr:row>27</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CONSUMO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25</xdr:row>
          <xdr:rowOff>184150</xdr:rowOff>
        </xdr:from>
        <xdr:to>
          <xdr:col>6</xdr:col>
          <xdr:colOff>38100</xdr:colOff>
          <xdr:row>27</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24</xdr:row>
          <xdr:rowOff>190500</xdr:rowOff>
        </xdr:from>
        <xdr:to>
          <xdr:col>6</xdr:col>
          <xdr:colOff>31750</xdr:colOff>
          <xdr:row>26</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INDUSTRIA DE MANUFACTURA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23</xdr:row>
          <xdr:rowOff>184150</xdr:rowOff>
        </xdr:from>
        <xdr:to>
          <xdr:col>7</xdr:col>
          <xdr:colOff>869950</xdr:colOff>
          <xdr:row>25</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TRANSPORTE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22</xdr:row>
          <xdr:rowOff>190500</xdr:rowOff>
        </xdr:from>
        <xdr:to>
          <xdr:col>7</xdr:col>
          <xdr:colOff>812800</xdr:colOff>
          <xdr:row>24</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TELECOMUNICACIONES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25</xdr:row>
          <xdr:rowOff>184150</xdr:rowOff>
        </xdr:from>
        <xdr:to>
          <xdr:col>7</xdr:col>
          <xdr:colOff>869950</xdr:colOff>
          <xdr:row>27</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24</xdr:row>
          <xdr:rowOff>190500</xdr:rowOff>
        </xdr:from>
        <xdr:to>
          <xdr:col>7</xdr:col>
          <xdr:colOff>812800</xdr:colOff>
          <xdr:row>26</xdr:row>
          <xdr:rowOff>31750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TURISMO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49696</xdr:colOff>
          <xdr:row>5</xdr:row>
          <xdr:rowOff>33131</xdr:rowOff>
        </xdr:from>
        <xdr:to>
          <xdr:col>2</xdr:col>
          <xdr:colOff>455544</xdr:colOff>
          <xdr:row>6</xdr:row>
          <xdr:rowOff>165652</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005496" y="1480931"/>
              <a:ext cx="405848" cy="513521"/>
              <a:chOff x="1350065" y="3564843"/>
              <a:chExt cx="496957" cy="357369"/>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350065" y="3564843"/>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1350065" y="3722187"/>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72</xdr:row>
          <xdr:rowOff>0</xdr:rowOff>
        </xdr:from>
        <xdr:to>
          <xdr:col>0</xdr:col>
          <xdr:colOff>736600</xdr:colOff>
          <xdr:row>72</xdr:row>
          <xdr:rowOff>222250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72</xdr:row>
          <xdr:rowOff>50800</xdr:rowOff>
        </xdr:from>
        <xdr:to>
          <xdr:col>0</xdr:col>
          <xdr:colOff>1295400</xdr:colOff>
          <xdr:row>72</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xdr:colOff>
          <xdr:row>65</xdr:row>
          <xdr:rowOff>9526</xdr:rowOff>
        </xdr:from>
        <xdr:to>
          <xdr:col>7</xdr:col>
          <xdr:colOff>450850</xdr:colOff>
          <xdr:row>66</xdr:row>
          <xdr:rowOff>127000</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5083175" y="15719426"/>
              <a:ext cx="1984375" cy="301624"/>
              <a:chOff x="1861999" y="3528308"/>
              <a:chExt cx="496957" cy="357385"/>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1861999" y="3528308"/>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1861999" y="3685668"/>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146050</xdr:rowOff>
        </xdr:from>
        <xdr:to>
          <xdr:col>0</xdr:col>
          <xdr:colOff>1193800</xdr:colOff>
          <xdr:row>63</xdr:row>
          <xdr:rowOff>165100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62</xdr:row>
          <xdr:rowOff>127000</xdr:rowOff>
        </xdr:from>
        <xdr:to>
          <xdr:col>4</xdr:col>
          <xdr:colOff>336550</xdr:colOff>
          <xdr:row>63</xdr:row>
          <xdr:rowOff>165100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Remesas o envíos de dinero al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62</xdr:row>
          <xdr:rowOff>107950</xdr:rowOff>
        </xdr:from>
        <xdr:to>
          <xdr:col>6</xdr:col>
          <xdr:colOff>908050</xdr:colOff>
          <xdr:row>63</xdr:row>
          <xdr:rowOff>146050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Canje de Cheques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62</xdr:row>
          <xdr:rowOff>127000</xdr:rowOff>
        </xdr:from>
        <xdr:to>
          <xdr:col>7</xdr:col>
          <xdr:colOff>908050</xdr:colOff>
          <xdr:row>63</xdr:row>
          <xdr:rowOff>146050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pago de nómina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107950</xdr:rowOff>
        </xdr:from>
        <xdr:to>
          <xdr:col>1</xdr:col>
          <xdr:colOff>374650</xdr:colOff>
          <xdr:row>64</xdr:row>
          <xdr:rowOff>50800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cambio de divisas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63</xdr:row>
          <xdr:rowOff>114300</xdr:rowOff>
        </xdr:from>
        <xdr:to>
          <xdr:col>6</xdr:col>
          <xdr:colOff>793750</xdr:colOff>
          <xdr:row>64</xdr:row>
          <xdr:rowOff>69850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inversión (corretaje)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114300</xdr:rowOff>
        </xdr:from>
        <xdr:to>
          <xdr:col>4</xdr:col>
          <xdr:colOff>38100</xdr:colOff>
          <xdr:row>64</xdr:row>
          <xdr:rowOff>69850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Préstamos o financiamiento a terceros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63</xdr:row>
          <xdr:rowOff>50800</xdr:rowOff>
        </xdr:from>
        <xdr:to>
          <xdr:col>8</xdr:col>
          <xdr:colOff>69850</xdr:colOff>
          <xdr:row>65</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Cambio de instrumentos monetarios (cheques de viajero Money orders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946150</xdr:colOff>
          <xdr:row>68</xdr:row>
          <xdr:rowOff>31750</xdr:rowOff>
        </xdr:from>
        <xdr:to>
          <xdr:col>8</xdr:col>
          <xdr:colOff>450850</xdr:colOff>
          <xdr:row>68</xdr:row>
          <xdr:rowOff>298450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Casinos (Físicos o por Internet desde CR)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565150</xdr:colOff>
          <xdr:row>68</xdr:row>
          <xdr:rowOff>298450</xdr:rowOff>
        </xdr:from>
        <xdr:to>
          <xdr:col>7</xdr:col>
          <xdr:colOff>1028700</xdr:colOff>
          <xdr:row>69</xdr:row>
          <xdr:rowOff>222250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66</xdr:row>
          <xdr:rowOff>76200</xdr:rowOff>
        </xdr:from>
        <xdr:to>
          <xdr:col>9</xdr:col>
          <xdr:colOff>50800</xdr:colOff>
          <xdr:row>67</xdr:row>
          <xdr:rowOff>107950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 de metales/piedras preciosas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412751</xdr:colOff>
          <xdr:row>61</xdr:row>
          <xdr:rowOff>0</xdr:rowOff>
        </xdr:from>
        <xdr:to>
          <xdr:col>7</xdr:col>
          <xdr:colOff>942976</xdr:colOff>
          <xdr:row>62</xdr:row>
          <xdr:rowOff>132516</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5492751" y="14636750"/>
              <a:ext cx="2066925" cy="532566"/>
              <a:chOff x="1832046" y="3573611"/>
              <a:chExt cx="496957" cy="357383"/>
            </a:xfrm>
          </xdr:grpSpPr>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1832046" y="3573611"/>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1832046" y="3730969"/>
                <a:ext cx="49695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66</xdr:row>
          <xdr:rowOff>88900</xdr:rowOff>
        </xdr:from>
        <xdr:to>
          <xdr:col>6</xdr:col>
          <xdr:colOff>1384300</xdr:colOff>
          <xdr:row>67</xdr:row>
          <xdr:rowOff>114300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Organizaciones sin fines de lucro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67</xdr:row>
          <xdr:rowOff>127000</xdr:rowOff>
        </xdr:from>
        <xdr:to>
          <xdr:col>3</xdr:col>
          <xdr:colOff>469900</xdr:colOff>
          <xdr:row>68</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127000</xdr:rowOff>
        </xdr:from>
        <xdr:to>
          <xdr:col>8</xdr:col>
          <xdr:colOff>374650</xdr:colOff>
          <xdr:row>68</xdr:row>
          <xdr:rowOff>12700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Admin de dinero, ctas bancarias, ahorros, valores u otros activos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68</xdr:row>
          <xdr:rowOff>38100</xdr:rowOff>
        </xdr:from>
        <xdr:to>
          <xdr:col>5</xdr:col>
          <xdr:colOff>508000</xdr:colOff>
          <xdr:row>68</xdr:row>
          <xdr:rowOff>241300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a Operac/Admin de dinero, de compra/venta de Person. Jurídic. u otras estructuras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66</xdr:row>
          <xdr:rowOff>88900</xdr:rowOff>
        </xdr:from>
        <xdr:to>
          <xdr:col>5</xdr:col>
          <xdr:colOff>355600</xdr:colOff>
          <xdr:row>67</xdr:row>
          <xdr:rowOff>107950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servicios fiduciarios (creación, registro y admin 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69</xdr:row>
          <xdr:rowOff>31750</xdr:rowOff>
        </xdr:from>
        <xdr:to>
          <xdr:col>6</xdr:col>
          <xdr:colOff>1136650</xdr:colOff>
          <xdr:row>69</xdr:row>
          <xdr:rowOff>260350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Otorguen créditos, activ. Organizada, Habitual y utilicen cuentas de entidades supervisadas por Superintendencias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68</xdr:row>
          <xdr:rowOff>69850</xdr:rowOff>
        </xdr:from>
        <xdr:to>
          <xdr:col>9</xdr:col>
          <xdr:colOff>488950</xdr:colOff>
          <xdr:row>68</xdr:row>
          <xdr:rowOff>260350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Casas de empeño.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75</xdr:row>
          <xdr:rowOff>12700</xdr:rowOff>
        </xdr:from>
        <xdr:to>
          <xdr:col>7</xdr:col>
          <xdr:colOff>965200</xdr:colOff>
          <xdr:row>76</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755650</xdr:colOff>
          <xdr:row>75</xdr:row>
          <xdr:rowOff>50800</xdr:rowOff>
        </xdr:from>
        <xdr:to>
          <xdr:col>9</xdr:col>
          <xdr:colOff>412750</xdr:colOff>
          <xdr:row>75</xdr:row>
          <xdr:rowOff>184150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876300</xdr:colOff>
          <xdr:row>70</xdr:row>
          <xdr:rowOff>165100</xdr:rowOff>
        </xdr:from>
        <xdr:to>
          <xdr:col>2</xdr:col>
          <xdr:colOff>165100</xdr:colOff>
          <xdr:row>72</xdr:row>
          <xdr:rowOff>12700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Costa 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127000</xdr:rowOff>
        </xdr:from>
        <xdr:to>
          <xdr:col>3</xdr:col>
          <xdr:colOff>641350</xdr:colOff>
          <xdr:row>72</xdr:row>
          <xdr:rowOff>31750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 :____________________________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110</xdr:row>
          <xdr:rowOff>69850</xdr:rowOff>
        </xdr:from>
        <xdr:to>
          <xdr:col>1</xdr:col>
          <xdr:colOff>50800</xdr:colOff>
          <xdr:row>111</xdr:row>
          <xdr:rowOff>107950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110</xdr:row>
          <xdr:rowOff>127000</xdr:rowOff>
        </xdr:from>
        <xdr:to>
          <xdr:col>3</xdr:col>
          <xdr:colOff>50800</xdr:colOff>
          <xdr:row>111</xdr:row>
          <xdr:rowOff>76200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546100</xdr:colOff>
          <xdr:row>110</xdr:row>
          <xdr:rowOff>69850</xdr:rowOff>
        </xdr:from>
        <xdr:to>
          <xdr:col>6</xdr:col>
          <xdr:colOff>88900</xdr:colOff>
          <xdr:row>111</xdr:row>
          <xdr:rowOff>107950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110</xdr:row>
          <xdr:rowOff>114300</xdr:rowOff>
        </xdr:from>
        <xdr:to>
          <xdr:col>6</xdr:col>
          <xdr:colOff>946150</xdr:colOff>
          <xdr:row>111</xdr:row>
          <xdr:rowOff>69850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127000</xdr:rowOff>
        </xdr:from>
        <xdr:to>
          <xdr:col>2</xdr:col>
          <xdr:colOff>546100</xdr:colOff>
          <xdr:row>29</xdr:row>
          <xdr:rowOff>127000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detalle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29</xdr:row>
          <xdr:rowOff>222250</xdr:rowOff>
        </xdr:from>
        <xdr:to>
          <xdr:col>2</xdr:col>
          <xdr:colOff>565150</xdr:colOff>
          <xdr:row>30</xdr:row>
          <xdr:rowOff>222250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por mayor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28</xdr:row>
          <xdr:rowOff>146050</xdr:rowOff>
        </xdr:from>
        <xdr:to>
          <xdr:col>6</xdr:col>
          <xdr:colOff>260350</xdr:colOff>
          <xdr:row>29</xdr:row>
          <xdr:rowOff>146050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detalle a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29</xdr:row>
          <xdr:rowOff>241300</xdr:rowOff>
        </xdr:from>
        <xdr:to>
          <xdr:col>6</xdr:col>
          <xdr:colOff>266700</xdr:colOff>
          <xdr:row>30</xdr:row>
          <xdr:rowOff>241300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por mayor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146050</xdr:rowOff>
        </xdr:from>
        <xdr:to>
          <xdr:col>7</xdr:col>
          <xdr:colOff>1041400</xdr:colOff>
          <xdr:row>29</xdr:row>
          <xdr:rowOff>146050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22</xdr:row>
          <xdr:rowOff>184150</xdr:rowOff>
        </xdr:from>
        <xdr:to>
          <xdr:col>2</xdr:col>
          <xdr:colOff>336550</xdr:colOff>
          <xdr:row>24</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AGRICULTURA Y SIVICULTURA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184150</xdr:rowOff>
        </xdr:from>
        <xdr:to>
          <xdr:col>2</xdr:col>
          <xdr:colOff>679450</xdr:colOff>
          <xdr:row>25</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184150</xdr:rowOff>
        </xdr:from>
        <xdr:to>
          <xdr:col>5</xdr:col>
          <xdr:colOff>984250</xdr:colOff>
          <xdr:row>25</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GANADERIA, CAZA Y PESCA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22</xdr:row>
          <xdr:rowOff>190500</xdr:rowOff>
        </xdr:from>
        <xdr:to>
          <xdr:col>5</xdr:col>
          <xdr:colOff>984250</xdr:colOff>
          <xdr:row>24</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ELECTRICIDAD, GAS, AGUA,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184150</xdr:rowOff>
        </xdr:from>
        <xdr:to>
          <xdr:col>2</xdr:col>
          <xdr:colOff>336550</xdr:colOff>
          <xdr:row>26</xdr:row>
          <xdr:rowOff>31750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CONSTRUCCION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25</xdr:row>
          <xdr:rowOff>184150</xdr:rowOff>
        </xdr:from>
        <xdr:to>
          <xdr:col>2</xdr:col>
          <xdr:colOff>679450</xdr:colOff>
          <xdr:row>27</xdr:row>
          <xdr:rowOff>31750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CONSUMO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25</xdr:row>
          <xdr:rowOff>184150</xdr:rowOff>
        </xdr:from>
        <xdr:to>
          <xdr:col>5</xdr:col>
          <xdr:colOff>984250</xdr:colOff>
          <xdr:row>27</xdr:row>
          <xdr:rowOff>31750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24</xdr:row>
          <xdr:rowOff>190500</xdr:rowOff>
        </xdr:from>
        <xdr:to>
          <xdr:col>5</xdr:col>
          <xdr:colOff>984250</xdr:colOff>
          <xdr:row>26</xdr:row>
          <xdr:rowOff>31750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INDUSTRIA DE MANUFACTURA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23</xdr:row>
          <xdr:rowOff>184150</xdr:rowOff>
        </xdr:from>
        <xdr:to>
          <xdr:col>8</xdr:col>
          <xdr:colOff>69850</xdr:colOff>
          <xdr:row>25</xdr:row>
          <xdr:rowOff>31750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TRANSPORTE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22</xdr:row>
          <xdr:rowOff>190500</xdr:rowOff>
        </xdr:from>
        <xdr:to>
          <xdr:col>8</xdr:col>
          <xdr:colOff>31750</xdr:colOff>
          <xdr:row>24</xdr:row>
          <xdr:rowOff>31750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TELECOMUNICACIONES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25</xdr:row>
          <xdr:rowOff>184150</xdr:rowOff>
        </xdr:from>
        <xdr:to>
          <xdr:col>8</xdr:col>
          <xdr:colOff>69850</xdr:colOff>
          <xdr:row>27</xdr:row>
          <xdr:rowOff>31750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24</xdr:row>
          <xdr:rowOff>190500</xdr:rowOff>
        </xdr:from>
        <xdr:to>
          <xdr:col>8</xdr:col>
          <xdr:colOff>31750</xdr:colOff>
          <xdr:row>26</xdr:row>
          <xdr:rowOff>31750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TURISMO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84</xdr:row>
          <xdr:rowOff>0</xdr:rowOff>
        </xdr:from>
        <xdr:to>
          <xdr:col>0</xdr:col>
          <xdr:colOff>755650</xdr:colOff>
          <xdr:row>84</xdr:row>
          <xdr:rowOff>222250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84</xdr:row>
          <xdr:rowOff>50800</xdr:rowOff>
        </xdr:from>
        <xdr:to>
          <xdr:col>0</xdr:col>
          <xdr:colOff>1295400</xdr:colOff>
          <xdr:row>84</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74</xdr:row>
          <xdr:rowOff>146050</xdr:rowOff>
        </xdr:from>
        <xdr:to>
          <xdr:col>0</xdr:col>
          <xdr:colOff>1212850</xdr:colOff>
          <xdr:row>75</xdr:row>
          <xdr:rowOff>165100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74</xdr:row>
          <xdr:rowOff>127000</xdr:rowOff>
        </xdr:from>
        <xdr:to>
          <xdr:col>4</xdr:col>
          <xdr:colOff>336550</xdr:colOff>
          <xdr:row>75</xdr:row>
          <xdr:rowOff>184150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Remesas o envíos de dinero al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74</xdr:row>
          <xdr:rowOff>107950</xdr:rowOff>
        </xdr:from>
        <xdr:to>
          <xdr:col>6</xdr:col>
          <xdr:colOff>381000</xdr:colOff>
          <xdr:row>75</xdr:row>
          <xdr:rowOff>146050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Canje de Cheques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74</xdr:row>
          <xdr:rowOff>127000</xdr:rowOff>
        </xdr:from>
        <xdr:to>
          <xdr:col>8</xdr:col>
          <xdr:colOff>107950</xdr:colOff>
          <xdr:row>75</xdr:row>
          <xdr:rowOff>146050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pago de nómina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75</xdr:row>
          <xdr:rowOff>107950</xdr:rowOff>
        </xdr:from>
        <xdr:to>
          <xdr:col>1</xdr:col>
          <xdr:colOff>336550</xdr:colOff>
          <xdr:row>76</xdr:row>
          <xdr:rowOff>50800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cambio de divisas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75</xdr:row>
          <xdr:rowOff>114300</xdr:rowOff>
        </xdr:from>
        <xdr:to>
          <xdr:col>6</xdr:col>
          <xdr:colOff>266700</xdr:colOff>
          <xdr:row>76</xdr:row>
          <xdr:rowOff>69850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inversión (corretaje)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114300</xdr:rowOff>
        </xdr:from>
        <xdr:to>
          <xdr:col>4</xdr:col>
          <xdr:colOff>38100</xdr:colOff>
          <xdr:row>76</xdr:row>
          <xdr:rowOff>69850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Préstamos o financiamiento a terceros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75</xdr:row>
          <xdr:rowOff>50800</xdr:rowOff>
        </xdr:from>
        <xdr:to>
          <xdr:col>8</xdr:col>
          <xdr:colOff>469900</xdr:colOff>
          <xdr:row>77</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Cambio de instrumentos monetarios (cheques de viajero Money orders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946150</xdr:colOff>
          <xdr:row>80</xdr:row>
          <xdr:rowOff>31750</xdr:rowOff>
        </xdr:from>
        <xdr:to>
          <xdr:col>9</xdr:col>
          <xdr:colOff>69850</xdr:colOff>
          <xdr:row>80</xdr:row>
          <xdr:rowOff>298450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Casinos (Físicos o por Internet desde CR)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565150</xdr:colOff>
          <xdr:row>80</xdr:row>
          <xdr:rowOff>298450</xdr:rowOff>
        </xdr:from>
        <xdr:to>
          <xdr:col>8</xdr:col>
          <xdr:colOff>228600</xdr:colOff>
          <xdr:row>81</xdr:row>
          <xdr:rowOff>222250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78</xdr:row>
          <xdr:rowOff>76200</xdr:rowOff>
        </xdr:from>
        <xdr:to>
          <xdr:col>9</xdr:col>
          <xdr:colOff>298450</xdr:colOff>
          <xdr:row>79</xdr:row>
          <xdr:rowOff>107950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 de metales/piedras preciosas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78</xdr:row>
          <xdr:rowOff>88900</xdr:rowOff>
        </xdr:from>
        <xdr:to>
          <xdr:col>6</xdr:col>
          <xdr:colOff>869950</xdr:colOff>
          <xdr:row>79</xdr:row>
          <xdr:rowOff>127000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Organizaciones sin fines de lucro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79</xdr:row>
          <xdr:rowOff>127000</xdr:rowOff>
        </xdr:from>
        <xdr:to>
          <xdr:col>3</xdr:col>
          <xdr:colOff>431800</xdr:colOff>
          <xdr:row>80</xdr:row>
          <xdr:rowOff>31750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127000</xdr:rowOff>
        </xdr:from>
        <xdr:to>
          <xdr:col>8</xdr:col>
          <xdr:colOff>260350</xdr:colOff>
          <xdr:row>80</xdr:row>
          <xdr:rowOff>31750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Admin de dinero, ctas bancarias, ahorros, valores u otros activos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80</xdr:row>
          <xdr:rowOff>38100</xdr:rowOff>
        </xdr:from>
        <xdr:to>
          <xdr:col>5</xdr:col>
          <xdr:colOff>469900</xdr:colOff>
          <xdr:row>80</xdr:row>
          <xdr:rowOff>260350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a Operac/Admin de dinero, de compra/venta de Person. Jurídic. u otras estructuras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78</xdr:row>
          <xdr:rowOff>88900</xdr:rowOff>
        </xdr:from>
        <xdr:to>
          <xdr:col>5</xdr:col>
          <xdr:colOff>317500</xdr:colOff>
          <xdr:row>79</xdr:row>
          <xdr:rowOff>114300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servicios fiduciarios (creación, registro y admin 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81</xdr:row>
          <xdr:rowOff>31750</xdr:rowOff>
        </xdr:from>
        <xdr:to>
          <xdr:col>6</xdr:col>
          <xdr:colOff>565150</xdr:colOff>
          <xdr:row>81</xdr:row>
          <xdr:rowOff>260350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Otorguen créditos, activ. Organizada, Habitual y utilicen cuentas de entidades supervisadas por Superintendencias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80</xdr:row>
          <xdr:rowOff>69850</xdr:rowOff>
        </xdr:from>
        <xdr:to>
          <xdr:col>9</xdr:col>
          <xdr:colOff>374650</xdr:colOff>
          <xdr:row>80</xdr:row>
          <xdr:rowOff>260350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Casas de empeño.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876300</xdr:colOff>
          <xdr:row>82</xdr:row>
          <xdr:rowOff>165100</xdr:rowOff>
        </xdr:from>
        <xdr:to>
          <xdr:col>2</xdr:col>
          <xdr:colOff>127000</xdr:colOff>
          <xdr:row>84</xdr:row>
          <xdr:rowOff>31750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Costa 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127000</xdr:rowOff>
        </xdr:from>
        <xdr:to>
          <xdr:col>3</xdr:col>
          <xdr:colOff>641350</xdr:colOff>
          <xdr:row>84</xdr:row>
          <xdr:rowOff>31750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 :____________________________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127000</xdr:rowOff>
        </xdr:from>
        <xdr:to>
          <xdr:col>2</xdr:col>
          <xdr:colOff>508000</xdr:colOff>
          <xdr:row>29</xdr:row>
          <xdr:rowOff>146050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detalle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29</xdr:row>
          <xdr:rowOff>222250</xdr:rowOff>
        </xdr:from>
        <xdr:to>
          <xdr:col>2</xdr:col>
          <xdr:colOff>527050</xdr:colOff>
          <xdr:row>30</xdr:row>
          <xdr:rowOff>222250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por mayor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28</xdr:row>
          <xdr:rowOff>146050</xdr:rowOff>
        </xdr:from>
        <xdr:to>
          <xdr:col>5</xdr:col>
          <xdr:colOff>1212850</xdr:colOff>
          <xdr:row>29</xdr:row>
          <xdr:rowOff>146050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detalle a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29</xdr:row>
          <xdr:rowOff>241300</xdr:rowOff>
        </xdr:from>
        <xdr:to>
          <xdr:col>5</xdr:col>
          <xdr:colOff>1212850</xdr:colOff>
          <xdr:row>30</xdr:row>
          <xdr:rowOff>260350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por mayor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146050</xdr:rowOff>
        </xdr:from>
        <xdr:to>
          <xdr:col>8</xdr:col>
          <xdr:colOff>260350</xdr:colOff>
          <xdr:row>29</xdr:row>
          <xdr:rowOff>146050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87</xdr:row>
          <xdr:rowOff>0</xdr:rowOff>
        </xdr:from>
        <xdr:to>
          <xdr:col>0</xdr:col>
          <xdr:colOff>755650</xdr:colOff>
          <xdr:row>87</xdr:row>
          <xdr:rowOff>222250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87</xdr:row>
          <xdr:rowOff>50800</xdr:rowOff>
        </xdr:from>
        <xdr:to>
          <xdr:col>0</xdr:col>
          <xdr:colOff>1295400</xdr:colOff>
          <xdr:row>87</xdr:row>
          <xdr:rowOff>190500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73</xdr:row>
          <xdr:rowOff>69850</xdr:rowOff>
        </xdr:from>
        <xdr:to>
          <xdr:col>6</xdr:col>
          <xdr:colOff>457200</xdr:colOff>
          <xdr:row>73</xdr:row>
          <xdr:rowOff>304800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73</xdr:row>
          <xdr:rowOff>88900</xdr:rowOff>
        </xdr:from>
        <xdr:to>
          <xdr:col>7</xdr:col>
          <xdr:colOff>527050</xdr:colOff>
          <xdr:row>73</xdr:row>
          <xdr:rowOff>336550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76</xdr:row>
          <xdr:rowOff>203200</xdr:rowOff>
        </xdr:from>
        <xdr:to>
          <xdr:col>6</xdr:col>
          <xdr:colOff>488950</xdr:colOff>
          <xdr:row>78</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76</xdr:row>
          <xdr:rowOff>222250</xdr:rowOff>
        </xdr:from>
        <xdr:to>
          <xdr:col>7</xdr:col>
          <xdr:colOff>527050</xdr:colOff>
          <xdr:row>78</xdr:row>
          <xdr:rowOff>50800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104189</xdr:colOff>
      <xdr:row>68</xdr:row>
      <xdr:rowOff>153866</xdr:rowOff>
    </xdr:from>
    <xdr:to>
      <xdr:col>5</xdr:col>
      <xdr:colOff>593188</xdr:colOff>
      <xdr:row>68</xdr:row>
      <xdr:rowOff>153866</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3540516" y="16514885"/>
          <a:ext cx="111911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94664</xdr:colOff>
      <xdr:row>69</xdr:row>
      <xdr:rowOff>141706</xdr:rowOff>
    </xdr:from>
    <xdr:to>
      <xdr:col>5</xdr:col>
      <xdr:colOff>589378</xdr:colOff>
      <xdr:row>69</xdr:row>
      <xdr:rowOff>141706</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3530991" y="16781148"/>
          <a:ext cx="112482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98474</xdr:colOff>
      <xdr:row>70</xdr:row>
      <xdr:rowOff>121926</xdr:rowOff>
    </xdr:from>
    <xdr:to>
      <xdr:col>5</xdr:col>
      <xdr:colOff>593188</xdr:colOff>
      <xdr:row>70</xdr:row>
      <xdr:rowOff>121926</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a:off x="3534801" y="17039791"/>
          <a:ext cx="112482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98474</xdr:colOff>
      <xdr:row>71</xdr:row>
      <xdr:rowOff>123834</xdr:rowOff>
    </xdr:from>
    <xdr:to>
      <xdr:col>5</xdr:col>
      <xdr:colOff>593188</xdr:colOff>
      <xdr:row>71</xdr:row>
      <xdr:rowOff>123834</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a:off x="3534801" y="17320122"/>
          <a:ext cx="112482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778151</xdr:colOff>
      <xdr:row>36</xdr:row>
      <xdr:rowOff>159026</xdr:rowOff>
    </xdr:from>
    <xdr:to>
      <xdr:col>4</xdr:col>
      <xdr:colOff>392506</xdr:colOff>
      <xdr:row>36</xdr:row>
      <xdr:rowOff>159026</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2746099" y="7984435"/>
          <a:ext cx="111847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768626</xdr:colOff>
      <xdr:row>37</xdr:row>
      <xdr:rowOff>146867</xdr:rowOff>
    </xdr:from>
    <xdr:to>
      <xdr:col>4</xdr:col>
      <xdr:colOff>388696</xdr:colOff>
      <xdr:row>37</xdr:row>
      <xdr:rowOff>146867</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a:off x="2736574" y="8243945"/>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772436</xdr:colOff>
      <xdr:row>38</xdr:row>
      <xdr:rowOff>127087</xdr:rowOff>
    </xdr:from>
    <xdr:to>
      <xdr:col>4</xdr:col>
      <xdr:colOff>392506</xdr:colOff>
      <xdr:row>38</xdr:row>
      <xdr:rowOff>127087</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a:off x="2740384" y="8495835"/>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772436</xdr:colOff>
      <xdr:row>39</xdr:row>
      <xdr:rowOff>128995</xdr:rowOff>
    </xdr:from>
    <xdr:to>
      <xdr:col>4</xdr:col>
      <xdr:colOff>392506</xdr:colOff>
      <xdr:row>39</xdr:row>
      <xdr:rowOff>128995</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a:off x="2740384" y="8769412"/>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759183</xdr:colOff>
      <xdr:row>40</xdr:row>
      <xdr:rowOff>153592</xdr:rowOff>
    </xdr:from>
    <xdr:to>
      <xdr:col>4</xdr:col>
      <xdr:colOff>379253</xdr:colOff>
      <xdr:row>40</xdr:row>
      <xdr:rowOff>153592</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a:off x="2727131" y="9065679"/>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759183</xdr:colOff>
      <xdr:row>41</xdr:row>
      <xdr:rowOff>155499</xdr:rowOff>
    </xdr:from>
    <xdr:to>
      <xdr:col>4</xdr:col>
      <xdr:colOff>379253</xdr:colOff>
      <xdr:row>41</xdr:row>
      <xdr:rowOff>155499</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a:off x="2727131" y="9339256"/>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43</xdr:row>
      <xdr:rowOff>159026</xdr:rowOff>
    </xdr:from>
    <xdr:to>
      <xdr:col>4</xdr:col>
      <xdr:colOff>302556</xdr:colOff>
      <xdr:row>43</xdr:row>
      <xdr:rowOff>159026</xdr:rowOff>
    </xdr:to>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a:xfrm>
          <a:off x="2650434" y="9806609"/>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44</xdr:row>
      <xdr:rowOff>160934</xdr:rowOff>
    </xdr:from>
    <xdr:to>
      <xdr:col>4</xdr:col>
      <xdr:colOff>302556</xdr:colOff>
      <xdr:row>44</xdr:row>
      <xdr:rowOff>160934</xdr:rowOff>
    </xdr:to>
    <xdr:cxnSp macro="">
      <xdr:nvCxnSpPr>
        <xdr:cNvPr id="19" name="Straight Arrow Connector 18">
          <a:extLst>
            <a:ext uri="{FF2B5EF4-FFF2-40B4-BE49-F238E27FC236}">
              <a16:creationId xmlns:a16="http://schemas.microsoft.com/office/drawing/2014/main" id="{00000000-0008-0000-0100-000013000000}"/>
            </a:ext>
          </a:extLst>
        </xdr:cNvPr>
        <xdr:cNvCxnSpPr/>
      </xdr:nvCxnSpPr>
      <xdr:spPr>
        <a:xfrm>
          <a:off x="2650434" y="10080186"/>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45</xdr:row>
      <xdr:rowOff>165652</xdr:rowOff>
    </xdr:from>
    <xdr:to>
      <xdr:col>4</xdr:col>
      <xdr:colOff>302556</xdr:colOff>
      <xdr:row>45</xdr:row>
      <xdr:rowOff>165652</xdr:rowOff>
    </xdr:to>
    <xdr:cxnSp macro="">
      <xdr:nvCxnSpPr>
        <xdr:cNvPr id="20" name="Straight Arrow Connector 19">
          <a:extLst>
            <a:ext uri="{FF2B5EF4-FFF2-40B4-BE49-F238E27FC236}">
              <a16:creationId xmlns:a16="http://schemas.microsoft.com/office/drawing/2014/main" id="{00000000-0008-0000-0100-000014000000}"/>
            </a:ext>
          </a:extLst>
        </xdr:cNvPr>
        <xdr:cNvCxnSpPr/>
      </xdr:nvCxnSpPr>
      <xdr:spPr>
        <a:xfrm>
          <a:off x="2650434" y="10356574"/>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46</xdr:row>
      <xdr:rowOff>167560</xdr:rowOff>
    </xdr:from>
    <xdr:to>
      <xdr:col>4</xdr:col>
      <xdr:colOff>302556</xdr:colOff>
      <xdr:row>46</xdr:row>
      <xdr:rowOff>167560</xdr:rowOff>
    </xdr:to>
    <xdr:cxnSp macro="">
      <xdr:nvCxnSpPr>
        <xdr:cNvPr id="21" name="Straight Arrow Connector 20">
          <a:extLst>
            <a:ext uri="{FF2B5EF4-FFF2-40B4-BE49-F238E27FC236}">
              <a16:creationId xmlns:a16="http://schemas.microsoft.com/office/drawing/2014/main" id="{00000000-0008-0000-0100-000015000000}"/>
            </a:ext>
          </a:extLst>
        </xdr:cNvPr>
        <xdr:cNvCxnSpPr/>
      </xdr:nvCxnSpPr>
      <xdr:spPr>
        <a:xfrm>
          <a:off x="2650434" y="10630151"/>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367334</xdr:colOff>
      <xdr:row>63</xdr:row>
      <xdr:rowOff>152400</xdr:rowOff>
    </xdr:from>
    <xdr:to>
      <xdr:col>5</xdr:col>
      <xdr:colOff>134089</xdr:colOff>
      <xdr:row>63</xdr:row>
      <xdr:rowOff>152400</xdr:rowOff>
    </xdr:to>
    <xdr:cxnSp macro="">
      <xdr:nvCxnSpPr>
        <xdr:cNvPr id="22" name="Straight Arrow Connector 21">
          <a:extLst>
            <a:ext uri="{FF2B5EF4-FFF2-40B4-BE49-F238E27FC236}">
              <a16:creationId xmlns:a16="http://schemas.microsoft.com/office/drawing/2014/main" id="{00000000-0008-0000-0100-000016000000}"/>
            </a:ext>
          </a:extLst>
        </xdr:cNvPr>
        <xdr:cNvCxnSpPr/>
      </xdr:nvCxnSpPr>
      <xdr:spPr>
        <a:xfrm>
          <a:off x="3117160" y="14988209"/>
          <a:ext cx="111847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357809</xdr:colOff>
      <xdr:row>64</xdr:row>
      <xdr:rowOff>140241</xdr:rowOff>
    </xdr:from>
    <xdr:to>
      <xdr:col>5</xdr:col>
      <xdr:colOff>130279</xdr:colOff>
      <xdr:row>64</xdr:row>
      <xdr:rowOff>140241</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a:off x="3107635" y="15247719"/>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361619</xdr:colOff>
      <xdr:row>65</xdr:row>
      <xdr:rowOff>120461</xdr:rowOff>
    </xdr:from>
    <xdr:to>
      <xdr:col>5</xdr:col>
      <xdr:colOff>134089</xdr:colOff>
      <xdr:row>65</xdr:row>
      <xdr:rowOff>120461</xdr:rowOff>
    </xdr:to>
    <xdr:cxnSp macro="">
      <xdr:nvCxnSpPr>
        <xdr:cNvPr id="24" name="Straight Arrow Connector 23">
          <a:extLst>
            <a:ext uri="{FF2B5EF4-FFF2-40B4-BE49-F238E27FC236}">
              <a16:creationId xmlns:a16="http://schemas.microsoft.com/office/drawing/2014/main" id="{00000000-0008-0000-0100-000018000000}"/>
            </a:ext>
          </a:extLst>
        </xdr:cNvPr>
        <xdr:cNvCxnSpPr/>
      </xdr:nvCxnSpPr>
      <xdr:spPr>
        <a:xfrm>
          <a:off x="3111445" y="15499609"/>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361619</xdr:colOff>
      <xdr:row>66</xdr:row>
      <xdr:rowOff>122369</xdr:rowOff>
    </xdr:from>
    <xdr:to>
      <xdr:col>5</xdr:col>
      <xdr:colOff>134089</xdr:colOff>
      <xdr:row>66</xdr:row>
      <xdr:rowOff>122369</xdr:rowOff>
    </xdr:to>
    <xdr:cxnSp macro="">
      <xdr:nvCxnSpPr>
        <xdr:cNvPr id="25" name="Straight Arrow Connector 24">
          <a:extLst>
            <a:ext uri="{FF2B5EF4-FFF2-40B4-BE49-F238E27FC236}">
              <a16:creationId xmlns:a16="http://schemas.microsoft.com/office/drawing/2014/main" id="{00000000-0008-0000-0100-000019000000}"/>
            </a:ext>
          </a:extLst>
        </xdr:cNvPr>
        <xdr:cNvCxnSpPr/>
      </xdr:nvCxnSpPr>
      <xdr:spPr>
        <a:xfrm>
          <a:off x="3111445" y="15773186"/>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347455</xdr:colOff>
      <xdr:row>53</xdr:row>
      <xdr:rowOff>152400</xdr:rowOff>
    </xdr:from>
    <xdr:to>
      <xdr:col>5</xdr:col>
      <xdr:colOff>114210</xdr:colOff>
      <xdr:row>53</xdr:row>
      <xdr:rowOff>152400</xdr:rowOff>
    </xdr:to>
    <xdr:cxnSp macro="">
      <xdr:nvCxnSpPr>
        <xdr:cNvPr id="26" name="Straight Arrow Connector 25">
          <a:extLst>
            <a:ext uri="{FF2B5EF4-FFF2-40B4-BE49-F238E27FC236}">
              <a16:creationId xmlns:a16="http://schemas.microsoft.com/office/drawing/2014/main" id="{00000000-0008-0000-0100-00001A000000}"/>
            </a:ext>
          </a:extLst>
        </xdr:cNvPr>
        <xdr:cNvCxnSpPr/>
      </xdr:nvCxnSpPr>
      <xdr:spPr>
        <a:xfrm>
          <a:off x="3097281" y="12351026"/>
          <a:ext cx="111847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337930</xdr:colOff>
      <xdr:row>54</xdr:row>
      <xdr:rowOff>140240</xdr:rowOff>
    </xdr:from>
    <xdr:to>
      <xdr:col>5</xdr:col>
      <xdr:colOff>110400</xdr:colOff>
      <xdr:row>54</xdr:row>
      <xdr:rowOff>140240</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a:off x="3087756" y="12610536"/>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341740</xdr:colOff>
      <xdr:row>55</xdr:row>
      <xdr:rowOff>120461</xdr:rowOff>
    </xdr:from>
    <xdr:to>
      <xdr:col>5</xdr:col>
      <xdr:colOff>114210</xdr:colOff>
      <xdr:row>55</xdr:row>
      <xdr:rowOff>120461</xdr:rowOff>
    </xdr:to>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a:xfrm>
          <a:off x="3091566" y="12862426"/>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341740</xdr:colOff>
      <xdr:row>56</xdr:row>
      <xdr:rowOff>122368</xdr:rowOff>
    </xdr:from>
    <xdr:to>
      <xdr:col>5</xdr:col>
      <xdr:colOff>114210</xdr:colOff>
      <xdr:row>56</xdr:row>
      <xdr:rowOff>122368</xdr:rowOff>
    </xdr:to>
    <xdr:cxnSp macro="">
      <xdr:nvCxnSpPr>
        <xdr:cNvPr id="29" name="Straight Arrow Connector 28">
          <a:extLst>
            <a:ext uri="{FF2B5EF4-FFF2-40B4-BE49-F238E27FC236}">
              <a16:creationId xmlns:a16="http://schemas.microsoft.com/office/drawing/2014/main" id="{00000000-0008-0000-0100-00001D000000}"/>
            </a:ext>
          </a:extLst>
        </xdr:cNvPr>
        <xdr:cNvCxnSpPr/>
      </xdr:nvCxnSpPr>
      <xdr:spPr>
        <a:xfrm>
          <a:off x="3091566" y="13136003"/>
          <a:ext cx="112419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16041</xdr:colOff>
      <xdr:row>191</xdr:row>
      <xdr:rowOff>100263</xdr:rowOff>
    </xdr:from>
    <xdr:to>
      <xdr:col>3</xdr:col>
      <xdr:colOff>337809</xdr:colOff>
      <xdr:row>191</xdr:row>
      <xdr:rowOff>102730</xdr:rowOff>
    </xdr:to>
    <xdr:cxnSp macro="">
      <xdr:nvCxnSpPr>
        <xdr:cNvPr id="43" name="Straight Arrow Connector 42">
          <a:extLst>
            <a:ext uri="{FF2B5EF4-FFF2-40B4-BE49-F238E27FC236}">
              <a16:creationId xmlns:a16="http://schemas.microsoft.com/office/drawing/2014/main" id="{EB8237F6-B7DE-443C-ACCC-E0CDBA59D04E}"/>
            </a:ext>
          </a:extLst>
        </xdr:cNvPr>
        <xdr:cNvCxnSpPr/>
      </xdr:nvCxnSpPr>
      <xdr:spPr>
        <a:xfrm flipH="1" flipV="1">
          <a:off x="2767262" y="42824400"/>
          <a:ext cx="321768" cy="24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20053</xdr:colOff>
      <xdr:row>204</xdr:row>
      <xdr:rowOff>96253</xdr:rowOff>
    </xdr:from>
    <xdr:to>
      <xdr:col>3</xdr:col>
      <xdr:colOff>341821</xdr:colOff>
      <xdr:row>204</xdr:row>
      <xdr:rowOff>98720</xdr:rowOff>
    </xdr:to>
    <xdr:cxnSp macro="">
      <xdr:nvCxnSpPr>
        <xdr:cNvPr id="47" name="Straight Arrow Connector 46">
          <a:extLst>
            <a:ext uri="{FF2B5EF4-FFF2-40B4-BE49-F238E27FC236}">
              <a16:creationId xmlns:a16="http://schemas.microsoft.com/office/drawing/2014/main" id="{972EF5A7-AE94-408F-BA46-C98DE35119B1}"/>
            </a:ext>
          </a:extLst>
        </xdr:cNvPr>
        <xdr:cNvCxnSpPr/>
      </xdr:nvCxnSpPr>
      <xdr:spPr>
        <a:xfrm flipH="1" flipV="1">
          <a:off x="2771274" y="47167800"/>
          <a:ext cx="321768" cy="24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152400</xdr:colOff>
          <xdr:row>5</xdr:row>
          <xdr:rowOff>107950</xdr:rowOff>
        </xdr:from>
        <xdr:to>
          <xdr:col>1</xdr:col>
          <xdr:colOff>393700</xdr:colOff>
          <xdr:row>5</xdr:row>
          <xdr:rowOff>298450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xdr:row>
          <xdr:rowOff>355600</xdr:rowOff>
        </xdr:from>
        <xdr:to>
          <xdr:col>1</xdr:col>
          <xdr:colOff>393700</xdr:colOff>
          <xdr:row>6</xdr:row>
          <xdr:rowOff>165100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117</xdr:row>
          <xdr:rowOff>260350</xdr:rowOff>
        </xdr:from>
        <xdr:to>
          <xdr:col>5</xdr:col>
          <xdr:colOff>1327150</xdr:colOff>
          <xdr:row>119</xdr:row>
          <xdr:rowOff>12700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118</xdr:row>
          <xdr:rowOff>260350</xdr:rowOff>
        </xdr:from>
        <xdr:to>
          <xdr:col>5</xdr:col>
          <xdr:colOff>1327150</xdr:colOff>
          <xdr:row>120</xdr:row>
          <xdr:rowOff>12700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119</xdr:row>
          <xdr:rowOff>260350</xdr:rowOff>
        </xdr:from>
        <xdr:to>
          <xdr:col>5</xdr:col>
          <xdr:colOff>1327150</xdr:colOff>
          <xdr:row>121</xdr:row>
          <xdr:rowOff>12700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120</xdr:row>
          <xdr:rowOff>260350</xdr:rowOff>
        </xdr:from>
        <xdr:to>
          <xdr:col>5</xdr:col>
          <xdr:colOff>1327150</xdr:colOff>
          <xdr:row>122</xdr:row>
          <xdr:rowOff>12700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121</xdr:row>
          <xdr:rowOff>260350</xdr:rowOff>
        </xdr:from>
        <xdr:to>
          <xdr:col>5</xdr:col>
          <xdr:colOff>1327150</xdr:colOff>
          <xdr:row>123</xdr:row>
          <xdr:rowOff>12700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117</xdr:row>
          <xdr:rowOff>260350</xdr:rowOff>
        </xdr:from>
        <xdr:to>
          <xdr:col>8</xdr:col>
          <xdr:colOff>12700</xdr:colOff>
          <xdr:row>119</xdr:row>
          <xdr:rowOff>12700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118</xdr:row>
          <xdr:rowOff>260350</xdr:rowOff>
        </xdr:from>
        <xdr:to>
          <xdr:col>8</xdr:col>
          <xdr:colOff>12700</xdr:colOff>
          <xdr:row>120</xdr:row>
          <xdr:rowOff>12700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119</xdr:row>
          <xdr:rowOff>260350</xdr:rowOff>
        </xdr:from>
        <xdr:to>
          <xdr:col>8</xdr:col>
          <xdr:colOff>12700</xdr:colOff>
          <xdr:row>121</xdr:row>
          <xdr:rowOff>12700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120</xdr:row>
          <xdr:rowOff>260350</xdr:rowOff>
        </xdr:from>
        <xdr:to>
          <xdr:col>8</xdr:col>
          <xdr:colOff>12700</xdr:colOff>
          <xdr:row>122</xdr:row>
          <xdr:rowOff>12700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121</xdr:row>
          <xdr:rowOff>260350</xdr:rowOff>
        </xdr:from>
        <xdr:to>
          <xdr:col>8</xdr:col>
          <xdr:colOff>12700</xdr:colOff>
          <xdr:row>123</xdr:row>
          <xdr:rowOff>12700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131</xdr:row>
          <xdr:rowOff>184150</xdr:rowOff>
        </xdr:from>
        <xdr:to>
          <xdr:col>4</xdr:col>
          <xdr:colOff>603250</xdr:colOff>
          <xdr:row>133</xdr:row>
          <xdr:rowOff>12700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131</xdr:row>
          <xdr:rowOff>165100</xdr:rowOff>
        </xdr:from>
        <xdr:to>
          <xdr:col>6</xdr:col>
          <xdr:colOff>1346200</xdr:colOff>
          <xdr:row>133</xdr:row>
          <xdr:rowOff>12700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131</xdr:row>
          <xdr:rowOff>184150</xdr:rowOff>
        </xdr:from>
        <xdr:to>
          <xdr:col>8</xdr:col>
          <xdr:colOff>723900</xdr:colOff>
          <xdr:row>133</xdr:row>
          <xdr:rowOff>12700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143</xdr:row>
          <xdr:rowOff>184150</xdr:rowOff>
        </xdr:from>
        <xdr:to>
          <xdr:col>4</xdr:col>
          <xdr:colOff>603250</xdr:colOff>
          <xdr:row>145</xdr:row>
          <xdr:rowOff>31750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143</xdr:row>
          <xdr:rowOff>165100</xdr:rowOff>
        </xdr:from>
        <xdr:to>
          <xdr:col>6</xdr:col>
          <xdr:colOff>1346200</xdr:colOff>
          <xdr:row>145</xdr:row>
          <xdr:rowOff>12700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143</xdr:row>
          <xdr:rowOff>184150</xdr:rowOff>
        </xdr:from>
        <xdr:to>
          <xdr:col>8</xdr:col>
          <xdr:colOff>723900</xdr:colOff>
          <xdr:row>145</xdr:row>
          <xdr:rowOff>12700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155</xdr:row>
          <xdr:rowOff>184150</xdr:rowOff>
        </xdr:from>
        <xdr:to>
          <xdr:col>4</xdr:col>
          <xdr:colOff>584200</xdr:colOff>
          <xdr:row>157</xdr:row>
          <xdr:rowOff>12700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155</xdr:row>
          <xdr:rowOff>165100</xdr:rowOff>
        </xdr:from>
        <xdr:to>
          <xdr:col>6</xdr:col>
          <xdr:colOff>1346200</xdr:colOff>
          <xdr:row>157</xdr:row>
          <xdr:rowOff>12700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155</xdr:row>
          <xdr:rowOff>184150</xdr:rowOff>
        </xdr:from>
        <xdr:to>
          <xdr:col>8</xdr:col>
          <xdr:colOff>723900</xdr:colOff>
          <xdr:row>157</xdr:row>
          <xdr:rowOff>12700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167</xdr:row>
          <xdr:rowOff>184150</xdr:rowOff>
        </xdr:from>
        <xdr:to>
          <xdr:col>4</xdr:col>
          <xdr:colOff>603250</xdr:colOff>
          <xdr:row>169</xdr:row>
          <xdr:rowOff>31750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167</xdr:row>
          <xdr:rowOff>165100</xdr:rowOff>
        </xdr:from>
        <xdr:to>
          <xdr:col>6</xdr:col>
          <xdr:colOff>1346200</xdr:colOff>
          <xdr:row>169</xdr:row>
          <xdr:rowOff>12700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167</xdr:row>
          <xdr:rowOff>184150</xdr:rowOff>
        </xdr:from>
        <xdr:to>
          <xdr:col>8</xdr:col>
          <xdr:colOff>723900</xdr:colOff>
          <xdr:row>169</xdr:row>
          <xdr:rowOff>12700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179</xdr:row>
          <xdr:rowOff>184150</xdr:rowOff>
        </xdr:from>
        <xdr:to>
          <xdr:col>4</xdr:col>
          <xdr:colOff>584200</xdr:colOff>
          <xdr:row>181</xdr:row>
          <xdr:rowOff>12700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179</xdr:row>
          <xdr:rowOff>165100</xdr:rowOff>
        </xdr:from>
        <xdr:to>
          <xdr:col>6</xdr:col>
          <xdr:colOff>1346200</xdr:colOff>
          <xdr:row>181</xdr:row>
          <xdr:rowOff>12700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179</xdr:row>
          <xdr:rowOff>184150</xdr:rowOff>
        </xdr:from>
        <xdr:to>
          <xdr:col>8</xdr:col>
          <xdr:colOff>723900</xdr:colOff>
          <xdr:row>181</xdr:row>
          <xdr:rowOff>12700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191</xdr:row>
          <xdr:rowOff>165100</xdr:rowOff>
        </xdr:from>
        <xdr:to>
          <xdr:col>1</xdr:col>
          <xdr:colOff>469900</xdr:colOff>
          <xdr:row>193</xdr:row>
          <xdr:rowOff>31750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192</xdr:row>
          <xdr:rowOff>165100</xdr:rowOff>
        </xdr:from>
        <xdr:to>
          <xdr:col>1</xdr:col>
          <xdr:colOff>488950</xdr:colOff>
          <xdr:row>193</xdr:row>
          <xdr:rowOff>203200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191</xdr:row>
          <xdr:rowOff>165100</xdr:rowOff>
        </xdr:from>
        <xdr:to>
          <xdr:col>4</xdr:col>
          <xdr:colOff>565150</xdr:colOff>
          <xdr:row>193</xdr:row>
          <xdr:rowOff>31750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192</xdr:row>
          <xdr:rowOff>165100</xdr:rowOff>
        </xdr:from>
        <xdr:to>
          <xdr:col>4</xdr:col>
          <xdr:colOff>565150</xdr:colOff>
          <xdr:row>193</xdr:row>
          <xdr:rowOff>222250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191</xdr:row>
          <xdr:rowOff>184150</xdr:rowOff>
        </xdr:from>
        <xdr:to>
          <xdr:col>7</xdr:col>
          <xdr:colOff>31750</xdr:colOff>
          <xdr:row>193</xdr:row>
          <xdr:rowOff>31750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217</xdr:row>
          <xdr:rowOff>165100</xdr:rowOff>
        </xdr:from>
        <xdr:to>
          <xdr:col>0</xdr:col>
          <xdr:colOff>1409700</xdr:colOff>
          <xdr:row>219</xdr:row>
          <xdr:rowOff>12700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220</xdr:row>
          <xdr:rowOff>165100</xdr:rowOff>
        </xdr:from>
        <xdr:to>
          <xdr:col>0</xdr:col>
          <xdr:colOff>1409700</xdr:colOff>
          <xdr:row>222</xdr:row>
          <xdr:rowOff>31750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223</xdr:row>
          <xdr:rowOff>165100</xdr:rowOff>
        </xdr:from>
        <xdr:to>
          <xdr:col>0</xdr:col>
          <xdr:colOff>1409700</xdr:colOff>
          <xdr:row>225</xdr:row>
          <xdr:rowOff>31750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1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217</xdr:row>
          <xdr:rowOff>152400</xdr:rowOff>
        </xdr:from>
        <xdr:to>
          <xdr:col>8</xdr:col>
          <xdr:colOff>0</xdr:colOff>
          <xdr:row>219</xdr:row>
          <xdr:rowOff>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223</xdr:row>
          <xdr:rowOff>152400</xdr:rowOff>
        </xdr:from>
        <xdr:to>
          <xdr:col>8</xdr:col>
          <xdr:colOff>0</xdr:colOff>
          <xdr:row>225</xdr:row>
          <xdr:rowOff>12700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231</xdr:row>
          <xdr:rowOff>165100</xdr:rowOff>
        </xdr:from>
        <xdr:to>
          <xdr:col>0</xdr:col>
          <xdr:colOff>1409700</xdr:colOff>
          <xdr:row>233</xdr:row>
          <xdr:rowOff>31750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233</xdr:row>
          <xdr:rowOff>165100</xdr:rowOff>
        </xdr:from>
        <xdr:to>
          <xdr:col>0</xdr:col>
          <xdr:colOff>1409700</xdr:colOff>
          <xdr:row>235</xdr:row>
          <xdr:rowOff>31750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234</xdr:row>
          <xdr:rowOff>165100</xdr:rowOff>
        </xdr:from>
        <xdr:to>
          <xdr:col>0</xdr:col>
          <xdr:colOff>1409700</xdr:colOff>
          <xdr:row>236</xdr:row>
          <xdr:rowOff>31750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235</xdr:row>
          <xdr:rowOff>165100</xdr:rowOff>
        </xdr:from>
        <xdr:to>
          <xdr:col>0</xdr:col>
          <xdr:colOff>1409700</xdr:colOff>
          <xdr:row>237</xdr:row>
          <xdr:rowOff>31750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236</xdr:row>
          <xdr:rowOff>165100</xdr:rowOff>
        </xdr:from>
        <xdr:to>
          <xdr:col>0</xdr:col>
          <xdr:colOff>1409700</xdr:colOff>
          <xdr:row>238</xdr:row>
          <xdr:rowOff>31750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237</xdr:row>
          <xdr:rowOff>165100</xdr:rowOff>
        </xdr:from>
        <xdr:to>
          <xdr:col>0</xdr:col>
          <xdr:colOff>1409700</xdr:colOff>
          <xdr:row>239</xdr:row>
          <xdr:rowOff>31750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231</xdr:row>
          <xdr:rowOff>152400</xdr:rowOff>
        </xdr:from>
        <xdr:to>
          <xdr:col>5</xdr:col>
          <xdr:colOff>12700</xdr:colOff>
          <xdr:row>233</xdr:row>
          <xdr:rowOff>12700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240</xdr:row>
          <xdr:rowOff>165100</xdr:rowOff>
        </xdr:from>
        <xdr:to>
          <xdr:col>0</xdr:col>
          <xdr:colOff>1409700</xdr:colOff>
          <xdr:row>242</xdr:row>
          <xdr:rowOff>31750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240</xdr:row>
          <xdr:rowOff>152400</xdr:rowOff>
        </xdr:from>
        <xdr:to>
          <xdr:col>3</xdr:col>
          <xdr:colOff>717550</xdr:colOff>
          <xdr:row>242</xdr:row>
          <xdr:rowOff>12700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243</xdr:row>
          <xdr:rowOff>165100</xdr:rowOff>
        </xdr:from>
        <xdr:to>
          <xdr:col>0</xdr:col>
          <xdr:colOff>1409700</xdr:colOff>
          <xdr:row>245</xdr:row>
          <xdr:rowOff>31750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244</xdr:row>
          <xdr:rowOff>165100</xdr:rowOff>
        </xdr:from>
        <xdr:to>
          <xdr:col>0</xdr:col>
          <xdr:colOff>1409700</xdr:colOff>
          <xdr:row>246</xdr:row>
          <xdr:rowOff>31750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245</xdr:row>
          <xdr:rowOff>165100</xdr:rowOff>
        </xdr:from>
        <xdr:to>
          <xdr:col>0</xdr:col>
          <xdr:colOff>1409700</xdr:colOff>
          <xdr:row>247</xdr:row>
          <xdr:rowOff>31750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249</xdr:row>
          <xdr:rowOff>266700</xdr:rowOff>
        </xdr:from>
        <xdr:to>
          <xdr:col>2</xdr:col>
          <xdr:colOff>31750</xdr:colOff>
          <xdr:row>251</xdr:row>
          <xdr:rowOff>12700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249</xdr:row>
          <xdr:rowOff>266700</xdr:rowOff>
        </xdr:from>
        <xdr:to>
          <xdr:col>5</xdr:col>
          <xdr:colOff>12700</xdr:colOff>
          <xdr:row>251</xdr:row>
          <xdr:rowOff>12700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256</xdr:row>
          <xdr:rowOff>76200</xdr:rowOff>
        </xdr:from>
        <xdr:to>
          <xdr:col>3</xdr:col>
          <xdr:colOff>355600</xdr:colOff>
          <xdr:row>257</xdr:row>
          <xdr:rowOff>114300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257</xdr:row>
          <xdr:rowOff>165100</xdr:rowOff>
        </xdr:from>
        <xdr:to>
          <xdr:col>3</xdr:col>
          <xdr:colOff>374650</xdr:colOff>
          <xdr:row>259</xdr:row>
          <xdr:rowOff>12700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258</xdr:row>
          <xdr:rowOff>165100</xdr:rowOff>
        </xdr:from>
        <xdr:to>
          <xdr:col>3</xdr:col>
          <xdr:colOff>355600</xdr:colOff>
          <xdr:row>260</xdr:row>
          <xdr:rowOff>12700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259</xdr:row>
          <xdr:rowOff>165100</xdr:rowOff>
        </xdr:from>
        <xdr:to>
          <xdr:col>3</xdr:col>
          <xdr:colOff>355600</xdr:colOff>
          <xdr:row>261</xdr:row>
          <xdr:rowOff>12700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1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260</xdr:row>
          <xdr:rowOff>165100</xdr:rowOff>
        </xdr:from>
        <xdr:to>
          <xdr:col>3</xdr:col>
          <xdr:colOff>355600</xdr:colOff>
          <xdr:row>262</xdr:row>
          <xdr:rowOff>12700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261</xdr:row>
          <xdr:rowOff>165100</xdr:rowOff>
        </xdr:from>
        <xdr:to>
          <xdr:col>3</xdr:col>
          <xdr:colOff>355600</xdr:colOff>
          <xdr:row>263</xdr:row>
          <xdr:rowOff>12700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1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263</xdr:row>
          <xdr:rowOff>165100</xdr:rowOff>
        </xdr:from>
        <xdr:to>
          <xdr:col>0</xdr:col>
          <xdr:colOff>1409700</xdr:colOff>
          <xdr:row>265</xdr:row>
          <xdr:rowOff>31750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263</xdr:row>
          <xdr:rowOff>184150</xdr:rowOff>
        </xdr:from>
        <xdr:to>
          <xdr:col>2</xdr:col>
          <xdr:colOff>755650</xdr:colOff>
          <xdr:row>265</xdr:row>
          <xdr:rowOff>31750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274</xdr:row>
          <xdr:rowOff>76200</xdr:rowOff>
        </xdr:from>
        <xdr:to>
          <xdr:col>3</xdr:col>
          <xdr:colOff>355600</xdr:colOff>
          <xdr:row>275</xdr:row>
          <xdr:rowOff>114300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275</xdr:row>
          <xdr:rowOff>165100</xdr:rowOff>
        </xdr:from>
        <xdr:to>
          <xdr:col>3</xdr:col>
          <xdr:colOff>374650</xdr:colOff>
          <xdr:row>277</xdr:row>
          <xdr:rowOff>31750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276</xdr:row>
          <xdr:rowOff>165100</xdr:rowOff>
        </xdr:from>
        <xdr:to>
          <xdr:col>3</xdr:col>
          <xdr:colOff>355600</xdr:colOff>
          <xdr:row>278</xdr:row>
          <xdr:rowOff>12700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277</xdr:row>
          <xdr:rowOff>165100</xdr:rowOff>
        </xdr:from>
        <xdr:to>
          <xdr:col>3</xdr:col>
          <xdr:colOff>355600</xdr:colOff>
          <xdr:row>279</xdr:row>
          <xdr:rowOff>12700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278</xdr:row>
          <xdr:rowOff>165100</xdr:rowOff>
        </xdr:from>
        <xdr:to>
          <xdr:col>3</xdr:col>
          <xdr:colOff>355600</xdr:colOff>
          <xdr:row>280</xdr:row>
          <xdr:rowOff>12700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279</xdr:row>
          <xdr:rowOff>165100</xdr:rowOff>
        </xdr:from>
        <xdr:to>
          <xdr:col>3</xdr:col>
          <xdr:colOff>355600</xdr:colOff>
          <xdr:row>281</xdr:row>
          <xdr:rowOff>12700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281</xdr:row>
          <xdr:rowOff>165100</xdr:rowOff>
        </xdr:from>
        <xdr:to>
          <xdr:col>0</xdr:col>
          <xdr:colOff>1409700</xdr:colOff>
          <xdr:row>283</xdr:row>
          <xdr:rowOff>31750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281</xdr:row>
          <xdr:rowOff>184150</xdr:rowOff>
        </xdr:from>
        <xdr:to>
          <xdr:col>2</xdr:col>
          <xdr:colOff>755650</xdr:colOff>
          <xdr:row>283</xdr:row>
          <xdr:rowOff>31750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292</xdr:row>
          <xdr:rowOff>76200</xdr:rowOff>
        </xdr:from>
        <xdr:to>
          <xdr:col>3</xdr:col>
          <xdr:colOff>355600</xdr:colOff>
          <xdr:row>293</xdr:row>
          <xdr:rowOff>114300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293</xdr:row>
          <xdr:rowOff>165100</xdr:rowOff>
        </xdr:from>
        <xdr:to>
          <xdr:col>3</xdr:col>
          <xdr:colOff>374650</xdr:colOff>
          <xdr:row>295</xdr:row>
          <xdr:rowOff>31750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294</xdr:row>
          <xdr:rowOff>165100</xdr:rowOff>
        </xdr:from>
        <xdr:to>
          <xdr:col>3</xdr:col>
          <xdr:colOff>355600</xdr:colOff>
          <xdr:row>296</xdr:row>
          <xdr:rowOff>12700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295</xdr:row>
          <xdr:rowOff>165100</xdr:rowOff>
        </xdr:from>
        <xdr:to>
          <xdr:col>3</xdr:col>
          <xdr:colOff>355600</xdr:colOff>
          <xdr:row>297</xdr:row>
          <xdr:rowOff>12700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296</xdr:row>
          <xdr:rowOff>165100</xdr:rowOff>
        </xdr:from>
        <xdr:to>
          <xdr:col>3</xdr:col>
          <xdr:colOff>355600</xdr:colOff>
          <xdr:row>298</xdr:row>
          <xdr:rowOff>12700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297</xdr:row>
          <xdr:rowOff>165100</xdr:rowOff>
        </xdr:from>
        <xdr:to>
          <xdr:col>3</xdr:col>
          <xdr:colOff>355600</xdr:colOff>
          <xdr:row>299</xdr:row>
          <xdr:rowOff>12700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1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299</xdr:row>
          <xdr:rowOff>165100</xdr:rowOff>
        </xdr:from>
        <xdr:to>
          <xdr:col>0</xdr:col>
          <xdr:colOff>1409700</xdr:colOff>
          <xdr:row>301</xdr:row>
          <xdr:rowOff>31750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1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299</xdr:row>
          <xdr:rowOff>184150</xdr:rowOff>
        </xdr:from>
        <xdr:to>
          <xdr:col>2</xdr:col>
          <xdr:colOff>755650</xdr:colOff>
          <xdr:row>301</xdr:row>
          <xdr:rowOff>31750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1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310</xdr:row>
          <xdr:rowOff>76200</xdr:rowOff>
        </xdr:from>
        <xdr:to>
          <xdr:col>3</xdr:col>
          <xdr:colOff>355600</xdr:colOff>
          <xdr:row>311</xdr:row>
          <xdr:rowOff>114300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1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311</xdr:row>
          <xdr:rowOff>165100</xdr:rowOff>
        </xdr:from>
        <xdr:to>
          <xdr:col>3</xdr:col>
          <xdr:colOff>374650</xdr:colOff>
          <xdr:row>313</xdr:row>
          <xdr:rowOff>31750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1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312</xdr:row>
          <xdr:rowOff>165100</xdr:rowOff>
        </xdr:from>
        <xdr:to>
          <xdr:col>3</xdr:col>
          <xdr:colOff>355600</xdr:colOff>
          <xdr:row>314</xdr:row>
          <xdr:rowOff>12700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1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313</xdr:row>
          <xdr:rowOff>165100</xdr:rowOff>
        </xdr:from>
        <xdr:to>
          <xdr:col>3</xdr:col>
          <xdr:colOff>355600</xdr:colOff>
          <xdr:row>315</xdr:row>
          <xdr:rowOff>12700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1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314</xdr:row>
          <xdr:rowOff>165100</xdr:rowOff>
        </xdr:from>
        <xdr:to>
          <xdr:col>3</xdr:col>
          <xdr:colOff>355600</xdr:colOff>
          <xdr:row>316</xdr:row>
          <xdr:rowOff>12700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1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315</xdr:row>
          <xdr:rowOff>165100</xdr:rowOff>
        </xdr:from>
        <xdr:to>
          <xdr:col>3</xdr:col>
          <xdr:colOff>355600</xdr:colOff>
          <xdr:row>317</xdr:row>
          <xdr:rowOff>12700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1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317</xdr:row>
          <xdr:rowOff>165100</xdr:rowOff>
        </xdr:from>
        <xdr:to>
          <xdr:col>0</xdr:col>
          <xdr:colOff>1409700</xdr:colOff>
          <xdr:row>319</xdr:row>
          <xdr:rowOff>31750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317</xdr:row>
          <xdr:rowOff>184150</xdr:rowOff>
        </xdr:from>
        <xdr:to>
          <xdr:col>2</xdr:col>
          <xdr:colOff>755650</xdr:colOff>
          <xdr:row>319</xdr:row>
          <xdr:rowOff>31750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220</xdr:row>
          <xdr:rowOff>165100</xdr:rowOff>
        </xdr:from>
        <xdr:to>
          <xdr:col>3</xdr:col>
          <xdr:colOff>0</xdr:colOff>
          <xdr:row>222</xdr:row>
          <xdr:rowOff>12700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1217541</xdr:colOff>
      <xdr:row>0</xdr:row>
      <xdr:rowOff>82826</xdr:rowOff>
    </xdr:from>
    <xdr:to>
      <xdr:col>9</xdr:col>
      <xdr:colOff>608568</xdr:colOff>
      <xdr:row>0</xdr:row>
      <xdr:rowOff>480390</xdr:rowOff>
    </xdr:to>
    <xdr:pic>
      <xdr:nvPicPr>
        <xdr:cNvPr id="12" name="Picture 11">
          <a:extLst>
            <a:ext uri="{FF2B5EF4-FFF2-40B4-BE49-F238E27FC236}">
              <a16:creationId xmlns:a16="http://schemas.microsoft.com/office/drawing/2014/main" id="{CD568BB2-6CC2-4746-BFEA-C18A98F4D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4563" y="82826"/>
          <a:ext cx="2521853" cy="3975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22</xdr:row>
          <xdr:rowOff>184150</xdr:rowOff>
        </xdr:from>
        <xdr:to>
          <xdr:col>2</xdr:col>
          <xdr:colOff>336550</xdr:colOff>
          <xdr:row>24</xdr:row>
          <xdr:rowOff>31750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AGRICULTURA Y SIVICULTURA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184150</xdr:rowOff>
        </xdr:from>
        <xdr:to>
          <xdr:col>2</xdr:col>
          <xdr:colOff>679450</xdr:colOff>
          <xdr:row>25</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184150</xdr:rowOff>
        </xdr:from>
        <xdr:to>
          <xdr:col>5</xdr:col>
          <xdr:colOff>984250</xdr:colOff>
          <xdr:row>25</xdr:row>
          <xdr:rowOff>31750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GANADERIA, CAZA Y PESCA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22</xdr:row>
          <xdr:rowOff>190500</xdr:rowOff>
        </xdr:from>
        <xdr:to>
          <xdr:col>5</xdr:col>
          <xdr:colOff>984250</xdr:colOff>
          <xdr:row>24</xdr:row>
          <xdr:rowOff>31750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ELECTRICIDAD, GAS, AGUA,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184150</xdr:rowOff>
        </xdr:from>
        <xdr:to>
          <xdr:col>2</xdr:col>
          <xdr:colOff>336550</xdr:colOff>
          <xdr:row>26</xdr:row>
          <xdr:rowOff>31750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CONSTRUCCION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25</xdr:row>
          <xdr:rowOff>184150</xdr:rowOff>
        </xdr:from>
        <xdr:to>
          <xdr:col>2</xdr:col>
          <xdr:colOff>679450</xdr:colOff>
          <xdr:row>27</xdr:row>
          <xdr:rowOff>31750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CONSUMO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25</xdr:row>
          <xdr:rowOff>184150</xdr:rowOff>
        </xdr:from>
        <xdr:to>
          <xdr:col>5</xdr:col>
          <xdr:colOff>984250</xdr:colOff>
          <xdr:row>27</xdr:row>
          <xdr:rowOff>31750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24</xdr:row>
          <xdr:rowOff>190500</xdr:rowOff>
        </xdr:from>
        <xdr:to>
          <xdr:col>5</xdr:col>
          <xdr:colOff>984250</xdr:colOff>
          <xdr:row>26</xdr:row>
          <xdr:rowOff>31750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INDUSTRIA DE MANUFACTURA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23</xdr:row>
          <xdr:rowOff>184150</xdr:rowOff>
        </xdr:from>
        <xdr:to>
          <xdr:col>8</xdr:col>
          <xdr:colOff>69850</xdr:colOff>
          <xdr:row>25</xdr:row>
          <xdr:rowOff>31750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TRANSPORTE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22</xdr:row>
          <xdr:rowOff>190500</xdr:rowOff>
        </xdr:from>
        <xdr:to>
          <xdr:col>8</xdr:col>
          <xdr:colOff>31750</xdr:colOff>
          <xdr:row>24</xdr:row>
          <xdr:rowOff>31750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TELECOMUNICACIONES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25</xdr:row>
          <xdr:rowOff>184150</xdr:rowOff>
        </xdr:from>
        <xdr:to>
          <xdr:col>8</xdr:col>
          <xdr:colOff>69850</xdr:colOff>
          <xdr:row>27</xdr:row>
          <xdr:rowOff>31750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24</xdr:row>
          <xdr:rowOff>190500</xdr:rowOff>
        </xdr:from>
        <xdr:to>
          <xdr:col>8</xdr:col>
          <xdr:colOff>31750</xdr:colOff>
          <xdr:row>26</xdr:row>
          <xdr:rowOff>31750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TURISMO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84</xdr:row>
          <xdr:rowOff>0</xdr:rowOff>
        </xdr:from>
        <xdr:to>
          <xdr:col>0</xdr:col>
          <xdr:colOff>755650</xdr:colOff>
          <xdr:row>84</xdr:row>
          <xdr:rowOff>222250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84</xdr:row>
          <xdr:rowOff>50800</xdr:rowOff>
        </xdr:from>
        <xdr:to>
          <xdr:col>0</xdr:col>
          <xdr:colOff>1295400</xdr:colOff>
          <xdr:row>84</xdr:row>
          <xdr:rowOff>190500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74</xdr:row>
          <xdr:rowOff>146050</xdr:rowOff>
        </xdr:from>
        <xdr:to>
          <xdr:col>0</xdr:col>
          <xdr:colOff>1212850</xdr:colOff>
          <xdr:row>75</xdr:row>
          <xdr:rowOff>165100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74</xdr:row>
          <xdr:rowOff>127000</xdr:rowOff>
        </xdr:from>
        <xdr:to>
          <xdr:col>4</xdr:col>
          <xdr:colOff>336550</xdr:colOff>
          <xdr:row>75</xdr:row>
          <xdr:rowOff>184150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Remesas o envíos de dinero al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74</xdr:row>
          <xdr:rowOff>107950</xdr:rowOff>
        </xdr:from>
        <xdr:to>
          <xdr:col>6</xdr:col>
          <xdr:colOff>381000</xdr:colOff>
          <xdr:row>75</xdr:row>
          <xdr:rowOff>146050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Canje de Cheques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74</xdr:row>
          <xdr:rowOff>127000</xdr:rowOff>
        </xdr:from>
        <xdr:to>
          <xdr:col>8</xdr:col>
          <xdr:colOff>107950</xdr:colOff>
          <xdr:row>75</xdr:row>
          <xdr:rowOff>146050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pago de nómina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75</xdr:row>
          <xdr:rowOff>107950</xdr:rowOff>
        </xdr:from>
        <xdr:to>
          <xdr:col>1</xdr:col>
          <xdr:colOff>336550</xdr:colOff>
          <xdr:row>76</xdr:row>
          <xdr:rowOff>50800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cambio de divisas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75</xdr:row>
          <xdr:rowOff>114300</xdr:rowOff>
        </xdr:from>
        <xdr:to>
          <xdr:col>6</xdr:col>
          <xdr:colOff>266700</xdr:colOff>
          <xdr:row>76</xdr:row>
          <xdr:rowOff>69850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Servicios de inversión (corretaje)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114300</xdr:rowOff>
        </xdr:from>
        <xdr:to>
          <xdr:col>4</xdr:col>
          <xdr:colOff>38100</xdr:colOff>
          <xdr:row>76</xdr:row>
          <xdr:rowOff>69850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Préstamos o financiamiento a terceros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75</xdr:row>
          <xdr:rowOff>50800</xdr:rowOff>
        </xdr:from>
        <xdr:to>
          <xdr:col>8</xdr:col>
          <xdr:colOff>469900</xdr:colOff>
          <xdr:row>77</xdr:row>
          <xdr:rowOff>31750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Cambio de instrumentos monetarios (cheques de viajero Money orders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946150</xdr:colOff>
          <xdr:row>80</xdr:row>
          <xdr:rowOff>31750</xdr:rowOff>
        </xdr:from>
        <xdr:to>
          <xdr:col>9</xdr:col>
          <xdr:colOff>69850</xdr:colOff>
          <xdr:row>80</xdr:row>
          <xdr:rowOff>298450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Casinos (Físicos o por Internet desde CR)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565150</xdr:colOff>
          <xdr:row>80</xdr:row>
          <xdr:rowOff>298450</xdr:rowOff>
        </xdr:from>
        <xdr:to>
          <xdr:col>8</xdr:col>
          <xdr:colOff>228600</xdr:colOff>
          <xdr:row>81</xdr:row>
          <xdr:rowOff>222250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78</xdr:row>
          <xdr:rowOff>76200</xdr:rowOff>
        </xdr:from>
        <xdr:to>
          <xdr:col>9</xdr:col>
          <xdr:colOff>298450</xdr:colOff>
          <xdr:row>79</xdr:row>
          <xdr:rowOff>107950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Comercio de metales/piedras preciosas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78</xdr:row>
          <xdr:rowOff>88900</xdr:rowOff>
        </xdr:from>
        <xdr:to>
          <xdr:col>6</xdr:col>
          <xdr:colOff>869950</xdr:colOff>
          <xdr:row>79</xdr:row>
          <xdr:rowOff>127000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Organizaciones sin fines de lucro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79</xdr:row>
          <xdr:rowOff>127000</xdr:rowOff>
        </xdr:from>
        <xdr:to>
          <xdr:col>3</xdr:col>
          <xdr:colOff>431800</xdr:colOff>
          <xdr:row>80</xdr:row>
          <xdr:rowOff>31750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compra y venta de bienes inmuebles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127000</xdr:rowOff>
        </xdr:from>
        <xdr:to>
          <xdr:col>8</xdr:col>
          <xdr:colOff>260350</xdr:colOff>
          <xdr:row>80</xdr:row>
          <xdr:rowOff>31750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Admin de dinero, ctas bancarias, ahorros, valores u otros activos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80</xdr:row>
          <xdr:rowOff>38100</xdr:rowOff>
        </xdr:from>
        <xdr:to>
          <xdr:col>5</xdr:col>
          <xdr:colOff>469900</xdr:colOff>
          <xdr:row>80</xdr:row>
          <xdr:rowOff>260350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a Operac/Admin de dinero, de compra/venta de Person. Jurídic. u otras estructuras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78</xdr:row>
          <xdr:rowOff>88900</xdr:rowOff>
        </xdr:from>
        <xdr:to>
          <xdr:col>5</xdr:col>
          <xdr:colOff>317500</xdr:colOff>
          <xdr:row>79</xdr:row>
          <xdr:rowOff>114300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Realiza transac a clientes de servicios fiduciarios (creación, registro y admin Fideicomisos).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81</xdr:row>
          <xdr:rowOff>31750</xdr:rowOff>
        </xdr:from>
        <xdr:to>
          <xdr:col>6</xdr:col>
          <xdr:colOff>565150</xdr:colOff>
          <xdr:row>81</xdr:row>
          <xdr:rowOff>260350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Otorguen créditos, activ. Organizada, Habitual y utilicen cuentas de entidades supervisadas por Superintendencias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80</xdr:row>
          <xdr:rowOff>69850</xdr:rowOff>
        </xdr:from>
        <xdr:to>
          <xdr:col>9</xdr:col>
          <xdr:colOff>374650</xdr:colOff>
          <xdr:row>80</xdr:row>
          <xdr:rowOff>260350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Casas de empeño.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876300</xdr:colOff>
          <xdr:row>82</xdr:row>
          <xdr:rowOff>165100</xdr:rowOff>
        </xdr:from>
        <xdr:to>
          <xdr:col>2</xdr:col>
          <xdr:colOff>127000</xdr:colOff>
          <xdr:row>84</xdr:row>
          <xdr:rowOff>31750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Costa 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127000</xdr:rowOff>
        </xdr:from>
        <xdr:to>
          <xdr:col>3</xdr:col>
          <xdr:colOff>641350</xdr:colOff>
          <xdr:row>84</xdr:row>
          <xdr:rowOff>31750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 :____________________________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127000</xdr:rowOff>
        </xdr:from>
        <xdr:to>
          <xdr:col>2</xdr:col>
          <xdr:colOff>508000</xdr:colOff>
          <xdr:row>29</xdr:row>
          <xdr:rowOff>146050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detalle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29</xdr:row>
          <xdr:rowOff>222250</xdr:rowOff>
        </xdr:from>
        <xdr:to>
          <xdr:col>2</xdr:col>
          <xdr:colOff>527050</xdr:colOff>
          <xdr:row>30</xdr:row>
          <xdr:rowOff>222250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Ventas al por mayor a clientes en el extranjero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28</xdr:row>
          <xdr:rowOff>146050</xdr:rowOff>
        </xdr:from>
        <xdr:to>
          <xdr:col>5</xdr:col>
          <xdr:colOff>1212850</xdr:colOff>
          <xdr:row>29</xdr:row>
          <xdr:rowOff>146050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detalle a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29</xdr:row>
          <xdr:rowOff>241300</xdr:rowOff>
        </xdr:from>
        <xdr:to>
          <xdr:col>5</xdr:col>
          <xdr:colOff>1212850</xdr:colOff>
          <xdr:row>30</xdr:row>
          <xdr:rowOff>260350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Ventas al por mayor clientes locales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146050</xdr:rowOff>
        </xdr:from>
        <xdr:to>
          <xdr:col>8</xdr:col>
          <xdr:colOff>260350</xdr:colOff>
          <xdr:row>29</xdr:row>
          <xdr:rowOff>146050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Otro, Especifique: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87</xdr:row>
          <xdr:rowOff>0</xdr:rowOff>
        </xdr:from>
        <xdr:to>
          <xdr:col>0</xdr:col>
          <xdr:colOff>755650</xdr:colOff>
          <xdr:row>87</xdr:row>
          <xdr:rowOff>222250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87</xdr:row>
          <xdr:rowOff>50800</xdr:rowOff>
        </xdr:from>
        <xdr:to>
          <xdr:col>0</xdr:col>
          <xdr:colOff>1295400</xdr:colOff>
          <xdr:row>87</xdr:row>
          <xdr:rowOff>190500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73</xdr:row>
          <xdr:rowOff>69850</xdr:rowOff>
        </xdr:from>
        <xdr:to>
          <xdr:col>6</xdr:col>
          <xdr:colOff>457200</xdr:colOff>
          <xdr:row>73</xdr:row>
          <xdr:rowOff>304800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73</xdr:row>
          <xdr:rowOff>88900</xdr:rowOff>
        </xdr:from>
        <xdr:to>
          <xdr:col>7</xdr:col>
          <xdr:colOff>527050</xdr:colOff>
          <xdr:row>73</xdr:row>
          <xdr:rowOff>336550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76</xdr:row>
          <xdr:rowOff>203200</xdr:rowOff>
        </xdr:from>
        <xdr:to>
          <xdr:col>6</xdr:col>
          <xdr:colOff>488950</xdr:colOff>
          <xdr:row>78</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76</xdr:row>
          <xdr:rowOff>222250</xdr:rowOff>
        </xdr:from>
        <xdr:to>
          <xdr:col>7</xdr:col>
          <xdr:colOff>527050</xdr:colOff>
          <xdr:row>78</xdr:row>
          <xdr:rowOff>50800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104189</xdr:colOff>
      <xdr:row>68</xdr:row>
      <xdr:rowOff>153866</xdr:rowOff>
    </xdr:from>
    <xdr:to>
      <xdr:col>5</xdr:col>
      <xdr:colOff>593188</xdr:colOff>
      <xdr:row>68</xdr:row>
      <xdr:rowOff>153866</xdr:rowOff>
    </xdr:to>
    <xdr:cxnSp macro="">
      <xdr:nvCxnSpPr>
        <xdr:cNvPr id="2" name="Straight Arrow Connector 1">
          <a:extLst>
            <a:ext uri="{FF2B5EF4-FFF2-40B4-BE49-F238E27FC236}">
              <a16:creationId xmlns:a16="http://schemas.microsoft.com/office/drawing/2014/main" id="{308ECDA2-3D27-4494-9397-292E6A48232A}"/>
            </a:ext>
          </a:extLst>
        </xdr:cNvPr>
        <xdr:cNvCxnSpPr/>
      </xdr:nvCxnSpPr>
      <xdr:spPr>
        <a:xfrm>
          <a:off x="3647489" y="16467016"/>
          <a:ext cx="113034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94664</xdr:colOff>
      <xdr:row>69</xdr:row>
      <xdr:rowOff>141706</xdr:rowOff>
    </xdr:from>
    <xdr:to>
      <xdr:col>5</xdr:col>
      <xdr:colOff>589378</xdr:colOff>
      <xdr:row>69</xdr:row>
      <xdr:rowOff>141706</xdr:rowOff>
    </xdr:to>
    <xdr:cxnSp macro="">
      <xdr:nvCxnSpPr>
        <xdr:cNvPr id="3" name="Straight Arrow Connector 2">
          <a:extLst>
            <a:ext uri="{FF2B5EF4-FFF2-40B4-BE49-F238E27FC236}">
              <a16:creationId xmlns:a16="http://schemas.microsoft.com/office/drawing/2014/main" id="{121F7FC4-015A-4F65-9FCC-B10F7AAB4BFE}"/>
            </a:ext>
          </a:extLst>
        </xdr:cNvPr>
        <xdr:cNvCxnSpPr/>
      </xdr:nvCxnSpPr>
      <xdr:spPr>
        <a:xfrm>
          <a:off x="3637964" y="16734256"/>
          <a:ext cx="11360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98474</xdr:colOff>
      <xdr:row>70</xdr:row>
      <xdr:rowOff>121926</xdr:rowOff>
    </xdr:from>
    <xdr:to>
      <xdr:col>5</xdr:col>
      <xdr:colOff>593188</xdr:colOff>
      <xdr:row>70</xdr:row>
      <xdr:rowOff>121926</xdr:rowOff>
    </xdr:to>
    <xdr:cxnSp macro="">
      <xdr:nvCxnSpPr>
        <xdr:cNvPr id="4" name="Straight Arrow Connector 3">
          <a:extLst>
            <a:ext uri="{FF2B5EF4-FFF2-40B4-BE49-F238E27FC236}">
              <a16:creationId xmlns:a16="http://schemas.microsoft.com/office/drawing/2014/main" id="{514BFC40-7213-4DCD-80A7-BBFB568C10A5}"/>
            </a:ext>
          </a:extLst>
        </xdr:cNvPr>
        <xdr:cNvCxnSpPr/>
      </xdr:nvCxnSpPr>
      <xdr:spPr>
        <a:xfrm>
          <a:off x="3641774" y="16993876"/>
          <a:ext cx="11360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98474</xdr:colOff>
      <xdr:row>71</xdr:row>
      <xdr:rowOff>123834</xdr:rowOff>
    </xdr:from>
    <xdr:to>
      <xdr:col>5</xdr:col>
      <xdr:colOff>593188</xdr:colOff>
      <xdr:row>71</xdr:row>
      <xdr:rowOff>123834</xdr:rowOff>
    </xdr:to>
    <xdr:cxnSp macro="">
      <xdr:nvCxnSpPr>
        <xdr:cNvPr id="5" name="Straight Arrow Connector 4">
          <a:extLst>
            <a:ext uri="{FF2B5EF4-FFF2-40B4-BE49-F238E27FC236}">
              <a16:creationId xmlns:a16="http://schemas.microsoft.com/office/drawing/2014/main" id="{B08D6FDC-2902-4BC5-8ADD-23BC60128EE2}"/>
            </a:ext>
          </a:extLst>
        </xdr:cNvPr>
        <xdr:cNvCxnSpPr/>
      </xdr:nvCxnSpPr>
      <xdr:spPr>
        <a:xfrm>
          <a:off x="3641774" y="17275184"/>
          <a:ext cx="11360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778151</xdr:colOff>
      <xdr:row>36</xdr:row>
      <xdr:rowOff>159026</xdr:rowOff>
    </xdr:from>
    <xdr:to>
      <xdr:col>4</xdr:col>
      <xdr:colOff>392506</xdr:colOff>
      <xdr:row>36</xdr:row>
      <xdr:rowOff>159026</xdr:rowOff>
    </xdr:to>
    <xdr:cxnSp macro="">
      <xdr:nvCxnSpPr>
        <xdr:cNvPr id="6" name="Straight Arrow Connector 5">
          <a:extLst>
            <a:ext uri="{FF2B5EF4-FFF2-40B4-BE49-F238E27FC236}">
              <a16:creationId xmlns:a16="http://schemas.microsoft.com/office/drawing/2014/main" id="{187629EE-E9BA-4706-9BFF-D278C7E016B0}"/>
            </a:ext>
          </a:extLst>
        </xdr:cNvPr>
        <xdr:cNvCxnSpPr/>
      </xdr:nvCxnSpPr>
      <xdr:spPr>
        <a:xfrm>
          <a:off x="2784751" y="7982226"/>
          <a:ext cx="11510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768626</xdr:colOff>
      <xdr:row>37</xdr:row>
      <xdr:rowOff>146867</xdr:rowOff>
    </xdr:from>
    <xdr:to>
      <xdr:col>4</xdr:col>
      <xdr:colOff>388696</xdr:colOff>
      <xdr:row>37</xdr:row>
      <xdr:rowOff>146867</xdr:rowOff>
    </xdr:to>
    <xdr:cxnSp macro="">
      <xdr:nvCxnSpPr>
        <xdr:cNvPr id="7" name="Straight Arrow Connector 6">
          <a:extLst>
            <a:ext uri="{FF2B5EF4-FFF2-40B4-BE49-F238E27FC236}">
              <a16:creationId xmlns:a16="http://schemas.microsoft.com/office/drawing/2014/main" id="{BA74312F-CDF9-41EF-8725-9FCF14A1361E}"/>
            </a:ext>
          </a:extLst>
        </xdr:cNvPr>
        <xdr:cNvCxnSpPr/>
      </xdr:nvCxnSpPr>
      <xdr:spPr>
        <a:xfrm>
          <a:off x="2775226" y="8249467"/>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772436</xdr:colOff>
      <xdr:row>38</xdr:row>
      <xdr:rowOff>127087</xdr:rowOff>
    </xdr:from>
    <xdr:to>
      <xdr:col>4</xdr:col>
      <xdr:colOff>392506</xdr:colOff>
      <xdr:row>38</xdr:row>
      <xdr:rowOff>127087</xdr:rowOff>
    </xdr:to>
    <xdr:cxnSp macro="">
      <xdr:nvCxnSpPr>
        <xdr:cNvPr id="8" name="Straight Arrow Connector 7">
          <a:extLst>
            <a:ext uri="{FF2B5EF4-FFF2-40B4-BE49-F238E27FC236}">
              <a16:creationId xmlns:a16="http://schemas.microsoft.com/office/drawing/2014/main" id="{F4BE6DDC-0AE5-4603-9499-6B2AB19EC4BE}"/>
            </a:ext>
          </a:extLst>
        </xdr:cNvPr>
        <xdr:cNvCxnSpPr/>
      </xdr:nvCxnSpPr>
      <xdr:spPr>
        <a:xfrm>
          <a:off x="2779036" y="8509087"/>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772436</xdr:colOff>
      <xdr:row>39</xdr:row>
      <xdr:rowOff>128995</xdr:rowOff>
    </xdr:from>
    <xdr:to>
      <xdr:col>4</xdr:col>
      <xdr:colOff>392506</xdr:colOff>
      <xdr:row>39</xdr:row>
      <xdr:rowOff>128995</xdr:rowOff>
    </xdr:to>
    <xdr:cxnSp macro="">
      <xdr:nvCxnSpPr>
        <xdr:cNvPr id="9" name="Straight Arrow Connector 8">
          <a:extLst>
            <a:ext uri="{FF2B5EF4-FFF2-40B4-BE49-F238E27FC236}">
              <a16:creationId xmlns:a16="http://schemas.microsoft.com/office/drawing/2014/main" id="{A15FA502-4D22-4BB0-8E84-94169FFD9320}"/>
            </a:ext>
          </a:extLst>
        </xdr:cNvPr>
        <xdr:cNvCxnSpPr/>
      </xdr:nvCxnSpPr>
      <xdr:spPr>
        <a:xfrm>
          <a:off x="2779036" y="8790395"/>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759183</xdr:colOff>
      <xdr:row>40</xdr:row>
      <xdr:rowOff>153592</xdr:rowOff>
    </xdr:from>
    <xdr:to>
      <xdr:col>4</xdr:col>
      <xdr:colOff>379253</xdr:colOff>
      <xdr:row>40</xdr:row>
      <xdr:rowOff>153592</xdr:rowOff>
    </xdr:to>
    <xdr:cxnSp macro="">
      <xdr:nvCxnSpPr>
        <xdr:cNvPr id="10" name="Straight Arrow Connector 9">
          <a:extLst>
            <a:ext uri="{FF2B5EF4-FFF2-40B4-BE49-F238E27FC236}">
              <a16:creationId xmlns:a16="http://schemas.microsoft.com/office/drawing/2014/main" id="{A748751C-D6AB-4810-93FB-56571A089BFE}"/>
            </a:ext>
          </a:extLst>
        </xdr:cNvPr>
        <xdr:cNvCxnSpPr/>
      </xdr:nvCxnSpPr>
      <xdr:spPr>
        <a:xfrm>
          <a:off x="2765783" y="9094392"/>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759183</xdr:colOff>
      <xdr:row>41</xdr:row>
      <xdr:rowOff>155499</xdr:rowOff>
    </xdr:from>
    <xdr:to>
      <xdr:col>4</xdr:col>
      <xdr:colOff>379253</xdr:colOff>
      <xdr:row>41</xdr:row>
      <xdr:rowOff>155499</xdr:rowOff>
    </xdr:to>
    <xdr:cxnSp macro="">
      <xdr:nvCxnSpPr>
        <xdr:cNvPr id="11" name="Straight Arrow Connector 10">
          <a:extLst>
            <a:ext uri="{FF2B5EF4-FFF2-40B4-BE49-F238E27FC236}">
              <a16:creationId xmlns:a16="http://schemas.microsoft.com/office/drawing/2014/main" id="{6C112776-8C2A-4344-BF14-8AA023AC332F}"/>
            </a:ext>
          </a:extLst>
        </xdr:cNvPr>
        <xdr:cNvCxnSpPr/>
      </xdr:nvCxnSpPr>
      <xdr:spPr>
        <a:xfrm>
          <a:off x="2765783" y="9375699"/>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43</xdr:row>
      <xdr:rowOff>159026</xdr:rowOff>
    </xdr:from>
    <xdr:to>
      <xdr:col>4</xdr:col>
      <xdr:colOff>302556</xdr:colOff>
      <xdr:row>43</xdr:row>
      <xdr:rowOff>159026</xdr:rowOff>
    </xdr:to>
    <xdr:cxnSp macro="">
      <xdr:nvCxnSpPr>
        <xdr:cNvPr id="12" name="Straight Arrow Connector 11">
          <a:extLst>
            <a:ext uri="{FF2B5EF4-FFF2-40B4-BE49-F238E27FC236}">
              <a16:creationId xmlns:a16="http://schemas.microsoft.com/office/drawing/2014/main" id="{4D1CF1E1-0B94-4813-AEEE-CE342D4EA2F0}"/>
            </a:ext>
          </a:extLst>
        </xdr:cNvPr>
        <xdr:cNvCxnSpPr/>
      </xdr:nvCxnSpPr>
      <xdr:spPr>
        <a:xfrm>
          <a:off x="2689086" y="9849126"/>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44</xdr:row>
      <xdr:rowOff>160934</xdr:rowOff>
    </xdr:from>
    <xdr:to>
      <xdr:col>4</xdr:col>
      <xdr:colOff>302556</xdr:colOff>
      <xdr:row>44</xdr:row>
      <xdr:rowOff>160934</xdr:rowOff>
    </xdr:to>
    <xdr:cxnSp macro="">
      <xdr:nvCxnSpPr>
        <xdr:cNvPr id="13" name="Straight Arrow Connector 12">
          <a:extLst>
            <a:ext uri="{FF2B5EF4-FFF2-40B4-BE49-F238E27FC236}">
              <a16:creationId xmlns:a16="http://schemas.microsoft.com/office/drawing/2014/main" id="{1A091BEA-14F2-4A4E-8B41-101BE9A58E12}"/>
            </a:ext>
          </a:extLst>
        </xdr:cNvPr>
        <xdr:cNvCxnSpPr/>
      </xdr:nvCxnSpPr>
      <xdr:spPr>
        <a:xfrm>
          <a:off x="2689086" y="10130434"/>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45</xdr:row>
      <xdr:rowOff>165652</xdr:rowOff>
    </xdr:from>
    <xdr:to>
      <xdr:col>4</xdr:col>
      <xdr:colOff>302556</xdr:colOff>
      <xdr:row>45</xdr:row>
      <xdr:rowOff>165652</xdr:rowOff>
    </xdr:to>
    <xdr:cxnSp macro="">
      <xdr:nvCxnSpPr>
        <xdr:cNvPr id="14" name="Straight Arrow Connector 13">
          <a:extLst>
            <a:ext uri="{FF2B5EF4-FFF2-40B4-BE49-F238E27FC236}">
              <a16:creationId xmlns:a16="http://schemas.microsoft.com/office/drawing/2014/main" id="{0ADBA02C-A40A-453D-897E-436087CBE41A}"/>
            </a:ext>
          </a:extLst>
        </xdr:cNvPr>
        <xdr:cNvCxnSpPr/>
      </xdr:nvCxnSpPr>
      <xdr:spPr>
        <a:xfrm>
          <a:off x="2689086" y="10414552"/>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682486</xdr:colOff>
      <xdr:row>46</xdr:row>
      <xdr:rowOff>167560</xdr:rowOff>
    </xdr:from>
    <xdr:to>
      <xdr:col>4</xdr:col>
      <xdr:colOff>302556</xdr:colOff>
      <xdr:row>46</xdr:row>
      <xdr:rowOff>167560</xdr:rowOff>
    </xdr:to>
    <xdr:cxnSp macro="">
      <xdr:nvCxnSpPr>
        <xdr:cNvPr id="15" name="Straight Arrow Connector 14">
          <a:extLst>
            <a:ext uri="{FF2B5EF4-FFF2-40B4-BE49-F238E27FC236}">
              <a16:creationId xmlns:a16="http://schemas.microsoft.com/office/drawing/2014/main" id="{AA849F92-68B2-4E6F-B834-827FCC3093E3}"/>
            </a:ext>
          </a:extLst>
        </xdr:cNvPr>
        <xdr:cNvCxnSpPr/>
      </xdr:nvCxnSpPr>
      <xdr:spPr>
        <a:xfrm>
          <a:off x="2689086" y="10695860"/>
          <a:ext cx="11567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367334</xdr:colOff>
      <xdr:row>63</xdr:row>
      <xdr:rowOff>152400</xdr:rowOff>
    </xdr:from>
    <xdr:to>
      <xdr:col>5</xdr:col>
      <xdr:colOff>134089</xdr:colOff>
      <xdr:row>63</xdr:row>
      <xdr:rowOff>152400</xdr:rowOff>
    </xdr:to>
    <xdr:cxnSp macro="">
      <xdr:nvCxnSpPr>
        <xdr:cNvPr id="16" name="Straight Arrow Connector 15">
          <a:extLst>
            <a:ext uri="{FF2B5EF4-FFF2-40B4-BE49-F238E27FC236}">
              <a16:creationId xmlns:a16="http://schemas.microsoft.com/office/drawing/2014/main" id="{A4CD74B9-1F92-437B-B082-ECD97A9C76C8}"/>
            </a:ext>
          </a:extLst>
        </xdr:cNvPr>
        <xdr:cNvCxnSpPr/>
      </xdr:nvCxnSpPr>
      <xdr:spPr>
        <a:xfrm>
          <a:off x="3174034" y="15157450"/>
          <a:ext cx="114470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357809</xdr:colOff>
      <xdr:row>64</xdr:row>
      <xdr:rowOff>140241</xdr:rowOff>
    </xdr:from>
    <xdr:to>
      <xdr:col>5</xdr:col>
      <xdr:colOff>130279</xdr:colOff>
      <xdr:row>64</xdr:row>
      <xdr:rowOff>140241</xdr:rowOff>
    </xdr:to>
    <xdr:cxnSp macro="">
      <xdr:nvCxnSpPr>
        <xdr:cNvPr id="17" name="Straight Arrow Connector 16">
          <a:extLst>
            <a:ext uri="{FF2B5EF4-FFF2-40B4-BE49-F238E27FC236}">
              <a16:creationId xmlns:a16="http://schemas.microsoft.com/office/drawing/2014/main" id="{C816F5D7-38CB-4CBA-ABDE-771F34E9E348}"/>
            </a:ext>
          </a:extLst>
        </xdr:cNvPr>
        <xdr:cNvCxnSpPr/>
      </xdr:nvCxnSpPr>
      <xdr:spPr>
        <a:xfrm>
          <a:off x="3164509" y="15424691"/>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361619</xdr:colOff>
      <xdr:row>65</xdr:row>
      <xdr:rowOff>120461</xdr:rowOff>
    </xdr:from>
    <xdr:to>
      <xdr:col>5</xdr:col>
      <xdr:colOff>134089</xdr:colOff>
      <xdr:row>65</xdr:row>
      <xdr:rowOff>120461</xdr:rowOff>
    </xdr:to>
    <xdr:cxnSp macro="">
      <xdr:nvCxnSpPr>
        <xdr:cNvPr id="18" name="Straight Arrow Connector 17">
          <a:extLst>
            <a:ext uri="{FF2B5EF4-FFF2-40B4-BE49-F238E27FC236}">
              <a16:creationId xmlns:a16="http://schemas.microsoft.com/office/drawing/2014/main" id="{6E150F5E-2871-4EEE-9C61-06C665BB0F71}"/>
            </a:ext>
          </a:extLst>
        </xdr:cNvPr>
        <xdr:cNvCxnSpPr/>
      </xdr:nvCxnSpPr>
      <xdr:spPr>
        <a:xfrm>
          <a:off x="3168319" y="15684311"/>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361619</xdr:colOff>
      <xdr:row>66</xdr:row>
      <xdr:rowOff>122369</xdr:rowOff>
    </xdr:from>
    <xdr:to>
      <xdr:col>5</xdr:col>
      <xdr:colOff>134089</xdr:colOff>
      <xdr:row>66</xdr:row>
      <xdr:rowOff>122369</xdr:rowOff>
    </xdr:to>
    <xdr:cxnSp macro="">
      <xdr:nvCxnSpPr>
        <xdr:cNvPr id="19" name="Straight Arrow Connector 18">
          <a:extLst>
            <a:ext uri="{FF2B5EF4-FFF2-40B4-BE49-F238E27FC236}">
              <a16:creationId xmlns:a16="http://schemas.microsoft.com/office/drawing/2014/main" id="{0E0DFC92-645F-4F83-BFDB-0768AB9F0F78}"/>
            </a:ext>
          </a:extLst>
        </xdr:cNvPr>
        <xdr:cNvCxnSpPr/>
      </xdr:nvCxnSpPr>
      <xdr:spPr>
        <a:xfrm>
          <a:off x="3168319" y="15965619"/>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347455</xdr:colOff>
      <xdr:row>53</xdr:row>
      <xdr:rowOff>152400</xdr:rowOff>
    </xdr:from>
    <xdr:to>
      <xdr:col>5</xdr:col>
      <xdr:colOff>114210</xdr:colOff>
      <xdr:row>53</xdr:row>
      <xdr:rowOff>152400</xdr:rowOff>
    </xdr:to>
    <xdr:cxnSp macro="">
      <xdr:nvCxnSpPr>
        <xdr:cNvPr id="20" name="Straight Arrow Connector 19">
          <a:extLst>
            <a:ext uri="{FF2B5EF4-FFF2-40B4-BE49-F238E27FC236}">
              <a16:creationId xmlns:a16="http://schemas.microsoft.com/office/drawing/2014/main" id="{B84BEB29-FA4F-457D-A5C1-33CD8214FAC2}"/>
            </a:ext>
          </a:extLst>
        </xdr:cNvPr>
        <xdr:cNvCxnSpPr/>
      </xdr:nvCxnSpPr>
      <xdr:spPr>
        <a:xfrm>
          <a:off x="3154155" y="12452350"/>
          <a:ext cx="114470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337930</xdr:colOff>
      <xdr:row>54</xdr:row>
      <xdr:rowOff>140240</xdr:rowOff>
    </xdr:from>
    <xdr:to>
      <xdr:col>5</xdr:col>
      <xdr:colOff>110400</xdr:colOff>
      <xdr:row>54</xdr:row>
      <xdr:rowOff>140240</xdr:rowOff>
    </xdr:to>
    <xdr:cxnSp macro="">
      <xdr:nvCxnSpPr>
        <xdr:cNvPr id="21" name="Straight Arrow Connector 20">
          <a:extLst>
            <a:ext uri="{FF2B5EF4-FFF2-40B4-BE49-F238E27FC236}">
              <a16:creationId xmlns:a16="http://schemas.microsoft.com/office/drawing/2014/main" id="{75A2B8E3-7251-45C8-A667-D49119296E5B}"/>
            </a:ext>
          </a:extLst>
        </xdr:cNvPr>
        <xdr:cNvCxnSpPr/>
      </xdr:nvCxnSpPr>
      <xdr:spPr>
        <a:xfrm>
          <a:off x="3144630" y="12719590"/>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341740</xdr:colOff>
      <xdr:row>55</xdr:row>
      <xdr:rowOff>120461</xdr:rowOff>
    </xdr:from>
    <xdr:to>
      <xdr:col>5</xdr:col>
      <xdr:colOff>114210</xdr:colOff>
      <xdr:row>55</xdr:row>
      <xdr:rowOff>120461</xdr:rowOff>
    </xdr:to>
    <xdr:cxnSp macro="">
      <xdr:nvCxnSpPr>
        <xdr:cNvPr id="22" name="Straight Arrow Connector 21">
          <a:extLst>
            <a:ext uri="{FF2B5EF4-FFF2-40B4-BE49-F238E27FC236}">
              <a16:creationId xmlns:a16="http://schemas.microsoft.com/office/drawing/2014/main" id="{75D1DEA8-1975-4C7B-9387-5E780274368D}"/>
            </a:ext>
          </a:extLst>
        </xdr:cNvPr>
        <xdr:cNvCxnSpPr/>
      </xdr:nvCxnSpPr>
      <xdr:spPr>
        <a:xfrm>
          <a:off x="3148440" y="12979211"/>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341740</xdr:colOff>
      <xdr:row>56</xdr:row>
      <xdr:rowOff>122368</xdr:rowOff>
    </xdr:from>
    <xdr:to>
      <xdr:col>5</xdr:col>
      <xdr:colOff>114210</xdr:colOff>
      <xdr:row>56</xdr:row>
      <xdr:rowOff>122368</xdr:rowOff>
    </xdr:to>
    <xdr:cxnSp macro="">
      <xdr:nvCxnSpPr>
        <xdr:cNvPr id="23" name="Straight Arrow Connector 22">
          <a:extLst>
            <a:ext uri="{FF2B5EF4-FFF2-40B4-BE49-F238E27FC236}">
              <a16:creationId xmlns:a16="http://schemas.microsoft.com/office/drawing/2014/main" id="{DD4C6111-43E0-4E07-A2EC-00E0873CAB1C}"/>
            </a:ext>
          </a:extLst>
        </xdr:cNvPr>
        <xdr:cNvCxnSpPr/>
      </xdr:nvCxnSpPr>
      <xdr:spPr>
        <a:xfrm>
          <a:off x="3148440" y="13260518"/>
          <a:ext cx="11504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152400</xdr:colOff>
          <xdr:row>5</xdr:row>
          <xdr:rowOff>107950</xdr:rowOff>
        </xdr:from>
        <xdr:to>
          <xdr:col>1</xdr:col>
          <xdr:colOff>393700</xdr:colOff>
          <xdr:row>5</xdr:row>
          <xdr:rowOff>298450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xdr:row>
          <xdr:rowOff>355600</xdr:rowOff>
        </xdr:from>
        <xdr:to>
          <xdr:col>1</xdr:col>
          <xdr:colOff>393700</xdr:colOff>
          <xdr:row>6</xdr:row>
          <xdr:rowOff>165100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120</xdr:row>
          <xdr:rowOff>184150</xdr:rowOff>
        </xdr:from>
        <xdr:to>
          <xdr:col>4</xdr:col>
          <xdr:colOff>603250</xdr:colOff>
          <xdr:row>122</xdr:row>
          <xdr:rowOff>12700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120</xdr:row>
          <xdr:rowOff>184150</xdr:rowOff>
        </xdr:from>
        <xdr:to>
          <xdr:col>7</xdr:col>
          <xdr:colOff>400050</xdr:colOff>
          <xdr:row>122</xdr:row>
          <xdr:rowOff>12700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132</xdr:row>
          <xdr:rowOff>184150</xdr:rowOff>
        </xdr:from>
        <xdr:to>
          <xdr:col>4</xdr:col>
          <xdr:colOff>603250</xdr:colOff>
          <xdr:row>134</xdr:row>
          <xdr:rowOff>31750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144</xdr:row>
          <xdr:rowOff>184150</xdr:rowOff>
        </xdr:from>
        <xdr:to>
          <xdr:col>4</xdr:col>
          <xdr:colOff>584200</xdr:colOff>
          <xdr:row>146</xdr:row>
          <xdr:rowOff>12700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156</xdr:row>
          <xdr:rowOff>184150</xdr:rowOff>
        </xdr:from>
        <xdr:to>
          <xdr:col>4</xdr:col>
          <xdr:colOff>603250</xdr:colOff>
          <xdr:row>158</xdr:row>
          <xdr:rowOff>31750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168</xdr:row>
          <xdr:rowOff>184150</xdr:rowOff>
        </xdr:from>
        <xdr:to>
          <xdr:col>4</xdr:col>
          <xdr:colOff>584200</xdr:colOff>
          <xdr:row>170</xdr:row>
          <xdr:rowOff>12700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1217541</xdr:colOff>
      <xdr:row>0</xdr:row>
      <xdr:rowOff>82826</xdr:rowOff>
    </xdr:from>
    <xdr:to>
      <xdr:col>9</xdr:col>
      <xdr:colOff>608568</xdr:colOff>
      <xdr:row>0</xdr:row>
      <xdr:rowOff>480390</xdr:rowOff>
    </xdr:to>
    <xdr:pic>
      <xdr:nvPicPr>
        <xdr:cNvPr id="26" name="Picture 25">
          <a:extLst>
            <a:ext uri="{FF2B5EF4-FFF2-40B4-BE49-F238E27FC236}">
              <a16:creationId xmlns:a16="http://schemas.microsoft.com/office/drawing/2014/main" id="{15E6B847-6F1C-42FB-84B1-DE32649AC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5391" y="82826"/>
          <a:ext cx="2527927" cy="39756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165100</xdr:colOff>
          <xdr:row>132</xdr:row>
          <xdr:rowOff>184150</xdr:rowOff>
        </xdr:from>
        <xdr:to>
          <xdr:col>7</xdr:col>
          <xdr:colOff>400050</xdr:colOff>
          <xdr:row>134</xdr:row>
          <xdr:rowOff>12700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144</xdr:row>
          <xdr:rowOff>184150</xdr:rowOff>
        </xdr:from>
        <xdr:to>
          <xdr:col>7</xdr:col>
          <xdr:colOff>400050</xdr:colOff>
          <xdr:row>146</xdr:row>
          <xdr:rowOff>12700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168</xdr:row>
          <xdr:rowOff>184150</xdr:rowOff>
        </xdr:from>
        <xdr:to>
          <xdr:col>7</xdr:col>
          <xdr:colOff>400050</xdr:colOff>
          <xdr:row>170</xdr:row>
          <xdr:rowOff>12700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1403350</xdr:colOff>
          <xdr:row>22</xdr:row>
          <xdr:rowOff>165100</xdr:rowOff>
        </xdr:from>
        <xdr:to>
          <xdr:col>6</xdr:col>
          <xdr:colOff>1295400</xdr:colOff>
          <xdr:row>24</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22</xdr:row>
          <xdr:rowOff>165100</xdr:rowOff>
        </xdr:from>
        <xdr:to>
          <xdr:col>7</xdr:col>
          <xdr:colOff>946150</xdr:colOff>
          <xdr:row>24</xdr:row>
          <xdr:rowOff>12700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Firmante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1403350</xdr:colOff>
          <xdr:row>36</xdr:row>
          <xdr:rowOff>165100</xdr:rowOff>
        </xdr:from>
        <xdr:to>
          <xdr:col>6</xdr:col>
          <xdr:colOff>1295400</xdr:colOff>
          <xdr:row>38</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36</xdr:row>
          <xdr:rowOff>165100</xdr:rowOff>
        </xdr:from>
        <xdr:to>
          <xdr:col>7</xdr:col>
          <xdr:colOff>946150</xdr:colOff>
          <xdr:row>38</xdr:row>
          <xdr:rowOff>31750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Firmante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1403350</xdr:colOff>
          <xdr:row>50</xdr:row>
          <xdr:rowOff>165100</xdr:rowOff>
        </xdr:from>
        <xdr:to>
          <xdr:col>6</xdr:col>
          <xdr:colOff>1295400</xdr:colOff>
          <xdr:row>52</xdr:row>
          <xdr:rowOff>31750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50</xdr:row>
          <xdr:rowOff>165100</xdr:rowOff>
        </xdr:from>
        <xdr:to>
          <xdr:col>7</xdr:col>
          <xdr:colOff>946150</xdr:colOff>
          <xdr:row>52</xdr:row>
          <xdr:rowOff>31750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Firmante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1403350</xdr:colOff>
          <xdr:row>64</xdr:row>
          <xdr:rowOff>165100</xdr:rowOff>
        </xdr:from>
        <xdr:to>
          <xdr:col>6</xdr:col>
          <xdr:colOff>1295400</xdr:colOff>
          <xdr:row>66</xdr:row>
          <xdr:rowOff>31750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64</xdr:row>
          <xdr:rowOff>165100</xdr:rowOff>
        </xdr:from>
        <xdr:to>
          <xdr:col>7</xdr:col>
          <xdr:colOff>946150</xdr:colOff>
          <xdr:row>66</xdr:row>
          <xdr:rowOff>31750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Firmante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1403350</xdr:colOff>
          <xdr:row>78</xdr:row>
          <xdr:rowOff>165100</xdr:rowOff>
        </xdr:from>
        <xdr:to>
          <xdr:col>6</xdr:col>
          <xdr:colOff>1295400</xdr:colOff>
          <xdr:row>80</xdr:row>
          <xdr:rowOff>31750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78</xdr:row>
          <xdr:rowOff>165100</xdr:rowOff>
        </xdr:from>
        <xdr:to>
          <xdr:col>7</xdr:col>
          <xdr:colOff>946150</xdr:colOff>
          <xdr:row>80</xdr:row>
          <xdr:rowOff>31750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Firmante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22</xdr:row>
          <xdr:rowOff>165100</xdr:rowOff>
        </xdr:from>
        <xdr:to>
          <xdr:col>8</xdr:col>
          <xdr:colOff>546100</xdr:colOff>
          <xdr:row>24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Accionista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36</xdr:row>
          <xdr:rowOff>184150</xdr:rowOff>
        </xdr:from>
        <xdr:to>
          <xdr:col>8</xdr:col>
          <xdr:colOff>508000</xdr:colOff>
          <xdr:row>38</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Accionista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51</xdr:row>
          <xdr:rowOff>0</xdr:rowOff>
        </xdr:from>
        <xdr:to>
          <xdr:col>8</xdr:col>
          <xdr:colOff>546100</xdr:colOff>
          <xdr:row>52</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Accionista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65</xdr:row>
          <xdr:rowOff>0</xdr:rowOff>
        </xdr:from>
        <xdr:to>
          <xdr:col>8</xdr:col>
          <xdr:colOff>488950</xdr:colOff>
          <xdr:row>66</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Accionista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812800</xdr:colOff>
          <xdr:row>78</xdr:row>
          <xdr:rowOff>184150</xdr:rowOff>
        </xdr:from>
        <xdr:to>
          <xdr:col>8</xdr:col>
          <xdr:colOff>546100</xdr:colOff>
          <xdr:row>80</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Accionista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91</xdr:row>
          <xdr:rowOff>31750</xdr:rowOff>
        </xdr:from>
        <xdr:to>
          <xdr:col>1</xdr:col>
          <xdr:colOff>869950</xdr:colOff>
          <xdr:row>92</xdr:row>
          <xdr:rowOff>69850</xdr:rowOff>
        </xdr:to>
        <xdr:sp macro="" textlink="">
          <xdr:nvSpPr>
            <xdr:cNvPr id="5136" name="Check Box 16" descr="&lt;$5000"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92</xdr:row>
          <xdr:rowOff>31750</xdr:rowOff>
        </xdr:from>
        <xdr:to>
          <xdr:col>1</xdr:col>
          <xdr:colOff>869950</xdr:colOff>
          <xdr:row>93</xdr:row>
          <xdr:rowOff>69850</xdr:rowOff>
        </xdr:to>
        <xdr:sp macro="" textlink="">
          <xdr:nvSpPr>
            <xdr:cNvPr id="5137" name="Check Box 17" descr="&lt;$5000"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91</xdr:row>
          <xdr:rowOff>31750</xdr:rowOff>
        </xdr:from>
        <xdr:to>
          <xdr:col>4</xdr:col>
          <xdr:colOff>241300</xdr:colOff>
          <xdr:row>92</xdr:row>
          <xdr:rowOff>69850</xdr:rowOff>
        </xdr:to>
        <xdr:sp macro="" textlink="">
          <xdr:nvSpPr>
            <xdr:cNvPr id="5138" name="Check Box 18" descr="&lt;$5000"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91</xdr:row>
          <xdr:rowOff>31750</xdr:rowOff>
        </xdr:from>
        <xdr:to>
          <xdr:col>5</xdr:col>
          <xdr:colOff>1028700</xdr:colOff>
          <xdr:row>92</xdr:row>
          <xdr:rowOff>69850</xdr:rowOff>
        </xdr:to>
        <xdr:sp macro="" textlink="">
          <xdr:nvSpPr>
            <xdr:cNvPr id="5139" name="Check Box 19" descr="&lt;$5000"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91</xdr:row>
          <xdr:rowOff>31750</xdr:rowOff>
        </xdr:from>
        <xdr:to>
          <xdr:col>6</xdr:col>
          <xdr:colOff>1028700</xdr:colOff>
          <xdr:row>92</xdr:row>
          <xdr:rowOff>69850</xdr:rowOff>
        </xdr:to>
        <xdr:sp macro="" textlink="">
          <xdr:nvSpPr>
            <xdr:cNvPr id="5140" name="Check Box 20" descr="&lt;$500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91</xdr:row>
          <xdr:rowOff>31750</xdr:rowOff>
        </xdr:from>
        <xdr:to>
          <xdr:col>8</xdr:col>
          <xdr:colOff>12700</xdr:colOff>
          <xdr:row>92</xdr:row>
          <xdr:rowOff>69850</xdr:rowOff>
        </xdr:to>
        <xdr:sp macro="" textlink="">
          <xdr:nvSpPr>
            <xdr:cNvPr id="5141" name="Check Box 21" descr="&lt;$5000"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94</xdr:row>
          <xdr:rowOff>31750</xdr:rowOff>
        </xdr:from>
        <xdr:to>
          <xdr:col>1</xdr:col>
          <xdr:colOff>869950</xdr:colOff>
          <xdr:row>95</xdr:row>
          <xdr:rowOff>69850</xdr:rowOff>
        </xdr:to>
        <xdr:sp macro="" textlink="">
          <xdr:nvSpPr>
            <xdr:cNvPr id="5142" name="Check Box 22" descr="&lt;$5000"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95</xdr:row>
          <xdr:rowOff>31750</xdr:rowOff>
        </xdr:from>
        <xdr:to>
          <xdr:col>1</xdr:col>
          <xdr:colOff>869950</xdr:colOff>
          <xdr:row>96</xdr:row>
          <xdr:rowOff>69850</xdr:rowOff>
        </xdr:to>
        <xdr:sp macro="" textlink="">
          <xdr:nvSpPr>
            <xdr:cNvPr id="5143" name="Check Box 23" descr="&lt;$5000"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94</xdr:row>
          <xdr:rowOff>31750</xdr:rowOff>
        </xdr:from>
        <xdr:to>
          <xdr:col>4</xdr:col>
          <xdr:colOff>228600</xdr:colOff>
          <xdr:row>95</xdr:row>
          <xdr:rowOff>69850</xdr:rowOff>
        </xdr:to>
        <xdr:sp macro="" textlink="">
          <xdr:nvSpPr>
            <xdr:cNvPr id="5144" name="Check Box 24" descr="&lt;$5000"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94</xdr:row>
          <xdr:rowOff>31750</xdr:rowOff>
        </xdr:from>
        <xdr:to>
          <xdr:col>5</xdr:col>
          <xdr:colOff>1028700</xdr:colOff>
          <xdr:row>95</xdr:row>
          <xdr:rowOff>69850</xdr:rowOff>
        </xdr:to>
        <xdr:sp macro="" textlink="">
          <xdr:nvSpPr>
            <xdr:cNvPr id="5145" name="Check Box 25" descr="&lt;$5000"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94</xdr:row>
          <xdr:rowOff>31750</xdr:rowOff>
        </xdr:from>
        <xdr:to>
          <xdr:col>6</xdr:col>
          <xdr:colOff>1028700</xdr:colOff>
          <xdr:row>95</xdr:row>
          <xdr:rowOff>69850</xdr:rowOff>
        </xdr:to>
        <xdr:sp macro="" textlink="">
          <xdr:nvSpPr>
            <xdr:cNvPr id="5146" name="Check Box 26" descr="&lt;$5000"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31750</xdr:rowOff>
        </xdr:from>
        <xdr:to>
          <xdr:col>8</xdr:col>
          <xdr:colOff>12700</xdr:colOff>
          <xdr:row>95</xdr:row>
          <xdr:rowOff>69850</xdr:rowOff>
        </xdr:to>
        <xdr:sp macro="" textlink="">
          <xdr:nvSpPr>
            <xdr:cNvPr id="5147" name="Check Box 27" descr="&lt;$5000"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97</xdr:row>
          <xdr:rowOff>31750</xdr:rowOff>
        </xdr:from>
        <xdr:to>
          <xdr:col>1</xdr:col>
          <xdr:colOff>869950</xdr:colOff>
          <xdr:row>98</xdr:row>
          <xdr:rowOff>69850</xdr:rowOff>
        </xdr:to>
        <xdr:sp macro="" textlink="">
          <xdr:nvSpPr>
            <xdr:cNvPr id="5148" name="Check Box 28" descr="&lt;$5000"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98</xdr:row>
          <xdr:rowOff>31750</xdr:rowOff>
        </xdr:from>
        <xdr:to>
          <xdr:col>1</xdr:col>
          <xdr:colOff>869950</xdr:colOff>
          <xdr:row>99</xdr:row>
          <xdr:rowOff>69850</xdr:rowOff>
        </xdr:to>
        <xdr:sp macro="" textlink="">
          <xdr:nvSpPr>
            <xdr:cNvPr id="5149" name="Check Box 29" descr="&lt;$5000"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97</xdr:row>
          <xdr:rowOff>31750</xdr:rowOff>
        </xdr:from>
        <xdr:to>
          <xdr:col>4</xdr:col>
          <xdr:colOff>228600</xdr:colOff>
          <xdr:row>98</xdr:row>
          <xdr:rowOff>69850</xdr:rowOff>
        </xdr:to>
        <xdr:sp macro="" textlink="">
          <xdr:nvSpPr>
            <xdr:cNvPr id="5150" name="Check Box 30" descr="&lt;$500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97</xdr:row>
          <xdr:rowOff>31750</xdr:rowOff>
        </xdr:from>
        <xdr:to>
          <xdr:col>5</xdr:col>
          <xdr:colOff>1028700</xdr:colOff>
          <xdr:row>98</xdr:row>
          <xdr:rowOff>69850</xdr:rowOff>
        </xdr:to>
        <xdr:sp macro="" textlink="">
          <xdr:nvSpPr>
            <xdr:cNvPr id="5151" name="Check Box 31" descr="&lt;$5000"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97</xdr:row>
          <xdr:rowOff>31750</xdr:rowOff>
        </xdr:from>
        <xdr:to>
          <xdr:col>6</xdr:col>
          <xdr:colOff>1028700</xdr:colOff>
          <xdr:row>98</xdr:row>
          <xdr:rowOff>69850</xdr:rowOff>
        </xdr:to>
        <xdr:sp macro="" textlink="">
          <xdr:nvSpPr>
            <xdr:cNvPr id="5152" name="Check Box 32" descr="&lt;$5000"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31750</xdr:rowOff>
        </xdr:from>
        <xdr:to>
          <xdr:col>8</xdr:col>
          <xdr:colOff>12700</xdr:colOff>
          <xdr:row>98</xdr:row>
          <xdr:rowOff>69850</xdr:rowOff>
        </xdr:to>
        <xdr:sp macro="" textlink="">
          <xdr:nvSpPr>
            <xdr:cNvPr id="5153" name="Check Box 33" descr="&lt;$5000"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100</xdr:row>
          <xdr:rowOff>31750</xdr:rowOff>
        </xdr:from>
        <xdr:to>
          <xdr:col>1</xdr:col>
          <xdr:colOff>869950</xdr:colOff>
          <xdr:row>101</xdr:row>
          <xdr:rowOff>69850</xdr:rowOff>
        </xdr:to>
        <xdr:sp macro="" textlink="">
          <xdr:nvSpPr>
            <xdr:cNvPr id="5154" name="Check Box 34" descr="&lt;$5000"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101</xdr:row>
          <xdr:rowOff>31750</xdr:rowOff>
        </xdr:from>
        <xdr:to>
          <xdr:col>1</xdr:col>
          <xdr:colOff>869950</xdr:colOff>
          <xdr:row>102</xdr:row>
          <xdr:rowOff>69850</xdr:rowOff>
        </xdr:to>
        <xdr:sp macro="" textlink="">
          <xdr:nvSpPr>
            <xdr:cNvPr id="5155" name="Check Box 35" descr="&lt;$5000"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31750</xdr:rowOff>
        </xdr:from>
        <xdr:to>
          <xdr:col>4</xdr:col>
          <xdr:colOff>228600</xdr:colOff>
          <xdr:row>101</xdr:row>
          <xdr:rowOff>69850</xdr:rowOff>
        </xdr:to>
        <xdr:sp macro="" textlink="">
          <xdr:nvSpPr>
            <xdr:cNvPr id="5156" name="Check Box 36" descr="&lt;$5000"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100</xdr:row>
          <xdr:rowOff>31750</xdr:rowOff>
        </xdr:from>
        <xdr:to>
          <xdr:col>5</xdr:col>
          <xdr:colOff>1028700</xdr:colOff>
          <xdr:row>101</xdr:row>
          <xdr:rowOff>69850</xdr:rowOff>
        </xdr:to>
        <xdr:sp macro="" textlink="">
          <xdr:nvSpPr>
            <xdr:cNvPr id="5157" name="Check Box 37" descr="&lt;$5000"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100</xdr:row>
          <xdr:rowOff>31750</xdr:rowOff>
        </xdr:from>
        <xdr:to>
          <xdr:col>6</xdr:col>
          <xdr:colOff>1028700</xdr:colOff>
          <xdr:row>101</xdr:row>
          <xdr:rowOff>69850</xdr:rowOff>
        </xdr:to>
        <xdr:sp macro="" textlink="">
          <xdr:nvSpPr>
            <xdr:cNvPr id="5158" name="Check Box 38" descr="&lt;$5000"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31750</xdr:rowOff>
        </xdr:from>
        <xdr:to>
          <xdr:col>8</xdr:col>
          <xdr:colOff>12700</xdr:colOff>
          <xdr:row>101</xdr:row>
          <xdr:rowOff>69850</xdr:rowOff>
        </xdr:to>
        <xdr:sp macro="" textlink="">
          <xdr:nvSpPr>
            <xdr:cNvPr id="5159" name="Check Box 39" descr="&lt;$5000"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113</xdr:row>
          <xdr:rowOff>31750</xdr:rowOff>
        </xdr:from>
        <xdr:to>
          <xdr:col>1</xdr:col>
          <xdr:colOff>869950</xdr:colOff>
          <xdr:row>114</xdr:row>
          <xdr:rowOff>69850</xdr:rowOff>
        </xdr:to>
        <xdr:sp macro="" textlink="">
          <xdr:nvSpPr>
            <xdr:cNvPr id="5160" name="Check Box 40" descr="&lt;$500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114</xdr:row>
          <xdr:rowOff>31750</xdr:rowOff>
        </xdr:from>
        <xdr:to>
          <xdr:col>1</xdr:col>
          <xdr:colOff>869950</xdr:colOff>
          <xdr:row>115</xdr:row>
          <xdr:rowOff>69850</xdr:rowOff>
        </xdr:to>
        <xdr:sp macro="" textlink="">
          <xdr:nvSpPr>
            <xdr:cNvPr id="5161" name="Check Box 41" descr="&lt;$5000"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113</xdr:row>
          <xdr:rowOff>31750</xdr:rowOff>
        </xdr:from>
        <xdr:to>
          <xdr:col>4</xdr:col>
          <xdr:colOff>228600</xdr:colOff>
          <xdr:row>114</xdr:row>
          <xdr:rowOff>69850</xdr:rowOff>
        </xdr:to>
        <xdr:sp macro="" textlink="">
          <xdr:nvSpPr>
            <xdr:cNvPr id="5162" name="Check Box 42" descr="&lt;$5000"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113</xdr:row>
          <xdr:rowOff>31750</xdr:rowOff>
        </xdr:from>
        <xdr:to>
          <xdr:col>5</xdr:col>
          <xdr:colOff>1028700</xdr:colOff>
          <xdr:row>114</xdr:row>
          <xdr:rowOff>69850</xdr:rowOff>
        </xdr:to>
        <xdr:sp macro="" textlink="">
          <xdr:nvSpPr>
            <xdr:cNvPr id="5163" name="Check Box 43" descr="&lt;$5000"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113</xdr:row>
          <xdr:rowOff>31750</xdr:rowOff>
        </xdr:from>
        <xdr:to>
          <xdr:col>6</xdr:col>
          <xdr:colOff>1028700</xdr:colOff>
          <xdr:row>114</xdr:row>
          <xdr:rowOff>69850</xdr:rowOff>
        </xdr:to>
        <xdr:sp macro="" textlink="">
          <xdr:nvSpPr>
            <xdr:cNvPr id="5164" name="Check Box 44" descr="&lt;$5000"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31750</xdr:rowOff>
        </xdr:from>
        <xdr:to>
          <xdr:col>8</xdr:col>
          <xdr:colOff>12700</xdr:colOff>
          <xdr:row>114</xdr:row>
          <xdr:rowOff>69850</xdr:rowOff>
        </xdr:to>
        <xdr:sp macro="" textlink="">
          <xdr:nvSpPr>
            <xdr:cNvPr id="5165" name="Check Box 45" descr="&lt;$5000"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116</xdr:row>
          <xdr:rowOff>31750</xdr:rowOff>
        </xdr:from>
        <xdr:to>
          <xdr:col>1</xdr:col>
          <xdr:colOff>869950</xdr:colOff>
          <xdr:row>117</xdr:row>
          <xdr:rowOff>69850</xdr:rowOff>
        </xdr:to>
        <xdr:sp macro="" textlink="">
          <xdr:nvSpPr>
            <xdr:cNvPr id="5166" name="Check Box 46" descr="&lt;$5000"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117</xdr:row>
          <xdr:rowOff>31750</xdr:rowOff>
        </xdr:from>
        <xdr:to>
          <xdr:col>1</xdr:col>
          <xdr:colOff>869950</xdr:colOff>
          <xdr:row>118</xdr:row>
          <xdr:rowOff>69850</xdr:rowOff>
        </xdr:to>
        <xdr:sp macro="" textlink="">
          <xdr:nvSpPr>
            <xdr:cNvPr id="5167" name="Check Box 47" descr="&lt;$5000"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116</xdr:row>
          <xdr:rowOff>31750</xdr:rowOff>
        </xdr:from>
        <xdr:to>
          <xdr:col>4</xdr:col>
          <xdr:colOff>228600</xdr:colOff>
          <xdr:row>117</xdr:row>
          <xdr:rowOff>69850</xdr:rowOff>
        </xdr:to>
        <xdr:sp macro="" textlink="">
          <xdr:nvSpPr>
            <xdr:cNvPr id="5168" name="Check Box 48" descr="&lt;$5000"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116</xdr:row>
          <xdr:rowOff>31750</xdr:rowOff>
        </xdr:from>
        <xdr:to>
          <xdr:col>5</xdr:col>
          <xdr:colOff>1028700</xdr:colOff>
          <xdr:row>117</xdr:row>
          <xdr:rowOff>69850</xdr:rowOff>
        </xdr:to>
        <xdr:sp macro="" textlink="">
          <xdr:nvSpPr>
            <xdr:cNvPr id="5169" name="Check Box 49" descr="&lt;$5000"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116</xdr:row>
          <xdr:rowOff>31750</xdr:rowOff>
        </xdr:from>
        <xdr:to>
          <xdr:col>6</xdr:col>
          <xdr:colOff>1028700</xdr:colOff>
          <xdr:row>117</xdr:row>
          <xdr:rowOff>69850</xdr:rowOff>
        </xdr:to>
        <xdr:sp macro="" textlink="">
          <xdr:nvSpPr>
            <xdr:cNvPr id="5170" name="Check Box 50" descr="&lt;$500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31750</xdr:rowOff>
        </xdr:from>
        <xdr:to>
          <xdr:col>8</xdr:col>
          <xdr:colOff>12700</xdr:colOff>
          <xdr:row>117</xdr:row>
          <xdr:rowOff>69850</xdr:rowOff>
        </xdr:to>
        <xdr:sp macro="" textlink="">
          <xdr:nvSpPr>
            <xdr:cNvPr id="5171" name="Check Box 51" descr="&lt;$5000"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119</xdr:row>
          <xdr:rowOff>31750</xdr:rowOff>
        </xdr:from>
        <xdr:to>
          <xdr:col>1</xdr:col>
          <xdr:colOff>869950</xdr:colOff>
          <xdr:row>120</xdr:row>
          <xdr:rowOff>69850</xdr:rowOff>
        </xdr:to>
        <xdr:sp macro="" textlink="">
          <xdr:nvSpPr>
            <xdr:cNvPr id="5172" name="Check Box 52" descr="&lt;$5000"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120</xdr:row>
          <xdr:rowOff>31750</xdr:rowOff>
        </xdr:from>
        <xdr:to>
          <xdr:col>1</xdr:col>
          <xdr:colOff>869950</xdr:colOff>
          <xdr:row>121</xdr:row>
          <xdr:rowOff>69850</xdr:rowOff>
        </xdr:to>
        <xdr:sp macro="" textlink="">
          <xdr:nvSpPr>
            <xdr:cNvPr id="5173" name="Check Box 53" descr="&lt;$5000"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119</xdr:row>
          <xdr:rowOff>31750</xdr:rowOff>
        </xdr:from>
        <xdr:to>
          <xdr:col>4</xdr:col>
          <xdr:colOff>228600</xdr:colOff>
          <xdr:row>120</xdr:row>
          <xdr:rowOff>69850</xdr:rowOff>
        </xdr:to>
        <xdr:sp macro="" textlink="">
          <xdr:nvSpPr>
            <xdr:cNvPr id="5174" name="Check Box 54" descr="&lt;$5000"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119</xdr:row>
          <xdr:rowOff>31750</xdr:rowOff>
        </xdr:from>
        <xdr:to>
          <xdr:col>5</xdr:col>
          <xdr:colOff>1028700</xdr:colOff>
          <xdr:row>120</xdr:row>
          <xdr:rowOff>69850</xdr:rowOff>
        </xdr:to>
        <xdr:sp macro="" textlink="">
          <xdr:nvSpPr>
            <xdr:cNvPr id="5175" name="Check Box 55" descr="&lt;$5000"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119</xdr:row>
          <xdr:rowOff>31750</xdr:rowOff>
        </xdr:from>
        <xdr:to>
          <xdr:col>6</xdr:col>
          <xdr:colOff>1028700</xdr:colOff>
          <xdr:row>120</xdr:row>
          <xdr:rowOff>69850</xdr:rowOff>
        </xdr:to>
        <xdr:sp macro="" textlink="">
          <xdr:nvSpPr>
            <xdr:cNvPr id="5176" name="Check Box 56" descr="&lt;$5000"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31750</xdr:rowOff>
        </xdr:from>
        <xdr:to>
          <xdr:col>8</xdr:col>
          <xdr:colOff>12700</xdr:colOff>
          <xdr:row>120</xdr:row>
          <xdr:rowOff>69850</xdr:rowOff>
        </xdr:to>
        <xdr:sp macro="" textlink="">
          <xdr:nvSpPr>
            <xdr:cNvPr id="5177" name="Check Box 57" descr="&lt;$5000"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122</xdr:row>
          <xdr:rowOff>31750</xdr:rowOff>
        </xdr:from>
        <xdr:to>
          <xdr:col>1</xdr:col>
          <xdr:colOff>869950</xdr:colOff>
          <xdr:row>123</xdr:row>
          <xdr:rowOff>69850</xdr:rowOff>
        </xdr:to>
        <xdr:sp macro="" textlink="">
          <xdr:nvSpPr>
            <xdr:cNvPr id="5178" name="Check Box 58" descr="&lt;$5000"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&lt; $5000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123</xdr:row>
          <xdr:rowOff>31750</xdr:rowOff>
        </xdr:from>
        <xdr:to>
          <xdr:col>1</xdr:col>
          <xdr:colOff>869950</xdr:colOff>
          <xdr:row>124</xdr:row>
          <xdr:rowOff>69850</xdr:rowOff>
        </xdr:to>
        <xdr:sp macro="" textlink="">
          <xdr:nvSpPr>
            <xdr:cNvPr id="5179" name="Check Box 59" descr="&lt;$5000"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&gt; $100,000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122</xdr:row>
          <xdr:rowOff>31750</xdr:rowOff>
        </xdr:from>
        <xdr:to>
          <xdr:col>4</xdr:col>
          <xdr:colOff>228600</xdr:colOff>
          <xdr:row>123</xdr:row>
          <xdr:rowOff>69850</xdr:rowOff>
        </xdr:to>
        <xdr:sp macro="" textlink="">
          <xdr:nvSpPr>
            <xdr:cNvPr id="5180" name="Check Box 60" descr="&lt;$500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$5000 - $10,000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122</xdr:row>
          <xdr:rowOff>31750</xdr:rowOff>
        </xdr:from>
        <xdr:to>
          <xdr:col>5</xdr:col>
          <xdr:colOff>1028700</xdr:colOff>
          <xdr:row>123</xdr:row>
          <xdr:rowOff>69850</xdr:rowOff>
        </xdr:to>
        <xdr:sp macro="" textlink="">
          <xdr:nvSpPr>
            <xdr:cNvPr id="5181" name="Check Box 61" descr="&lt;$5000"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$10,000 - $25,000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122</xdr:row>
          <xdr:rowOff>31750</xdr:rowOff>
        </xdr:from>
        <xdr:to>
          <xdr:col>6</xdr:col>
          <xdr:colOff>1028700</xdr:colOff>
          <xdr:row>123</xdr:row>
          <xdr:rowOff>69850</xdr:rowOff>
        </xdr:to>
        <xdr:sp macro="" textlink="">
          <xdr:nvSpPr>
            <xdr:cNvPr id="5182" name="Check Box 62" descr="&lt;$5000"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$25,000 - $50,000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31750</xdr:rowOff>
        </xdr:from>
        <xdr:to>
          <xdr:col>8</xdr:col>
          <xdr:colOff>12700</xdr:colOff>
          <xdr:row>123</xdr:row>
          <xdr:rowOff>69850</xdr:rowOff>
        </xdr:to>
        <xdr:sp macro="" textlink="">
          <xdr:nvSpPr>
            <xdr:cNvPr id="5183" name="Check Box 63" descr="&lt;$5000"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$50,000 - $100,000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279400</xdr:colOff>
          <xdr:row>7</xdr:row>
          <xdr:rowOff>31750</xdr:rowOff>
        </xdr:from>
        <xdr:to>
          <xdr:col>6</xdr:col>
          <xdr:colOff>736600</xdr:colOff>
          <xdr:row>7</xdr:row>
          <xdr:rowOff>152400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1346200</xdr:colOff>
          <xdr:row>7</xdr:row>
          <xdr:rowOff>31750</xdr:rowOff>
        </xdr:from>
        <xdr:to>
          <xdr:col>7</xdr:col>
          <xdr:colOff>641350</xdr:colOff>
          <xdr:row>7</xdr:row>
          <xdr:rowOff>152400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8</xdr:row>
          <xdr:rowOff>31750</xdr:rowOff>
        </xdr:from>
        <xdr:to>
          <xdr:col>6</xdr:col>
          <xdr:colOff>736600</xdr:colOff>
          <xdr:row>8</xdr:row>
          <xdr:rowOff>152400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1346200</xdr:colOff>
          <xdr:row>8</xdr:row>
          <xdr:rowOff>31750</xdr:rowOff>
        </xdr:from>
        <xdr:to>
          <xdr:col>7</xdr:col>
          <xdr:colOff>641350</xdr:colOff>
          <xdr:row>8</xdr:row>
          <xdr:rowOff>152400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9</xdr:row>
          <xdr:rowOff>31750</xdr:rowOff>
        </xdr:from>
        <xdr:to>
          <xdr:col>6</xdr:col>
          <xdr:colOff>736600</xdr:colOff>
          <xdr:row>9</xdr:row>
          <xdr:rowOff>152400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1346200</xdr:colOff>
          <xdr:row>9</xdr:row>
          <xdr:rowOff>31750</xdr:rowOff>
        </xdr:from>
        <xdr:to>
          <xdr:col>7</xdr:col>
          <xdr:colOff>641350</xdr:colOff>
          <xdr:row>9</xdr:row>
          <xdr:rowOff>152400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10</xdr:row>
          <xdr:rowOff>31750</xdr:rowOff>
        </xdr:from>
        <xdr:to>
          <xdr:col>6</xdr:col>
          <xdr:colOff>736600</xdr:colOff>
          <xdr:row>10</xdr:row>
          <xdr:rowOff>152400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4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1346200</xdr:colOff>
          <xdr:row>10</xdr:row>
          <xdr:rowOff>31750</xdr:rowOff>
        </xdr:from>
        <xdr:to>
          <xdr:col>7</xdr:col>
          <xdr:colOff>641350</xdr:colOff>
          <xdr:row>10</xdr:row>
          <xdr:rowOff>152400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11</xdr:row>
          <xdr:rowOff>31750</xdr:rowOff>
        </xdr:from>
        <xdr:to>
          <xdr:col>6</xdr:col>
          <xdr:colOff>736600</xdr:colOff>
          <xdr:row>11</xdr:row>
          <xdr:rowOff>152400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1346200</xdr:colOff>
          <xdr:row>11</xdr:row>
          <xdr:rowOff>31750</xdr:rowOff>
        </xdr:from>
        <xdr:to>
          <xdr:col>7</xdr:col>
          <xdr:colOff>641350</xdr:colOff>
          <xdr:row>11</xdr:row>
          <xdr:rowOff>152400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4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Conj.</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rualfaro\Downloads\LEASING%20FINANCIERO%20MANU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sbdept01p\FILESERVER\Users\stgonzale\AppData\Local\Microsoft\Windows\Temporary%20Internet%20Files\Content.Outlook\UCTXFP8V\Input%20Blan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sbdept02p.cri.bns\Departamentos\Operaciones\CUSTOMER%20SUPPORT\ARCHIVOS%20PLANILLAS\PLANILLAS%20ACTIVAS%20AL%202009%20(TRAMITADAS)\112%20-%20AGENCIA%20SAN%20JOSE\NUMAR\2013\NUMAR%2011-11-13\input%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cr.cri.bns/Users/s5745932/AppData/Local/Microsoft/Windows/INetCache/Content.Outlook/YRTLXSFG/Herramienta%20de%20impresion%20Final-v2Revision%20(0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10.22.131.140/Mis%20Documentos/SALES%20&amp;%20SERVICES/VENTAS/PENDIENTES%20APC/SOLICITUDES%20DEVUELT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ntranetcr.cri.bns/My%20Documents/Gerencia%20Remediacion%20Cuentas/Cartas%20Planillas/Nuevo%20archivo%20input%20FFVV%20%20(Versi&#243;n%20Mejorada)%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os generales"/>
      <sheetName val="OFERTA LEAS"/>
      <sheetName val="DATOS ADICIONALES"/>
      <sheetName val="DATOS ADICIONALES (2)"/>
      <sheetName val="DATOS CONVERSION"/>
      <sheetName val="Descripcion Vehiculo"/>
      <sheetName val="Autopr"/>
      <sheetName val="Autopr (2)"/>
      <sheetName val="DESGLOSE"/>
      <sheetName val="VARIACIONES"/>
      <sheetName val="OFERTA CALC"/>
      <sheetName val="PROMOS"/>
      <sheetName val="Contrato y pagare"/>
      <sheetName val="DATOS CONVERSION (2)"/>
      <sheetName val="Pagaré"/>
      <sheetName val="Sheet1"/>
    </sheetNames>
    <sheetDataSet>
      <sheetData sheetId="0"/>
      <sheetData sheetId="1"/>
      <sheetData sheetId="2"/>
      <sheetData sheetId="3"/>
      <sheetData sheetId="4"/>
      <sheetData sheetId="5"/>
      <sheetData sheetId="6">
        <row r="2">
          <cell r="B2" t="str">
            <v>NARTENHE S.A</v>
          </cell>
          <cell r="E2">
            <v>0</v>
          </cell>
        </row>
        <row r="4">
          <cell r="B4" t="str">
            <v>3-101-102341</v>
          </cell>
        </row>
        <row r="5">
          <cell r="B5" t="str">
            <v>SAN JOSE</v>
          </cell>
        </row>
        <row r="6">
          <cell r="E6">
            <v>4.4999999999999998E-2</v>
          </cell>
        </row>
        <row r="8">
          <cell r="B8">
            <v>65000</v>
          </cell>
          <cell r="E8" t="str">
            <v>60</v>
          </cell>
        </row>
        <row r="9">
          <cell r="B9">
            <v>13000</v>
          </cell>
        </row>
        <row r="10">
          <cell r="B10">
            <v>52000</v>
          </cell>
        </row>
        <row r="11">
          <cell r="B11">
            <v>840.58</v>
          </cell>
        </row>
        <row r="12">
          <cell r="B12">
            <v>1746.770025839789</v>
          </cell>
          <cell r="C12">
            <v>3.2500000000000001E-2</v>
          </cell>
        </row>
        <row r="13">
          <cell r="B13">
            <v>0</v>
          </cell>
        </row>
        <row r="15">
          <cell r="B15">
            <v>53746.770025839789</v>
          </cell>
        </row>
        <row r="18">
          <cell r="B18">
            <v>0</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ta_Entry_Clientes"/>
      <sheetName val="Carta"/>
      <sheetName val="Datos_Maestros"/>
    </sheetNames>
    <sheetDataSet>
      <sheetData sheetId="0"/>
      <sheetData sheetId="1">
        <row r="1">
          <cell r="A1" t="str">
            <v>APELLIDO1</v>
          </cell>
          <cell r="B1" t="str">
            <v>APELLIDO2</v>
          </cell>
          <cell r="C1" t="str">
            <v>PRIMER NOMBRE</v>
          </cell>
          <cell r="D1" t="str">
            <v>SEGUNDO NOMBRE</v>
          </cell>
          <cell r="E1" t="str">
            <v>TIPO IDENTIFICACION</v>
          </cell>
          <cell r="F1" t="str">
            <v>IDENTIFICACION</v>
          </cell>
          <cell r="G1" t="str">
            <v>FECHA VENCE ID</v>
          </cell>
          <cell r="H1" t="str">
            <v>FECHA DE NACIMIENTO</v>
          </cell>
          <cell r="I1" t="str">
            <v>PAIS NACIMIENTO</v>
          </cell>
          <cell r="J1" t="str">
            <v>SEXO</v>
          </cell>
          <cell r="K1" t="str">
            <v>ESTADO CIVIL</v>
          </cell>
          <cell r="L1" t="str">
            <v>PROVINCIA</v>
          </cell>
          <cell r="M1" t="str">
            <v>CANTON</v>
          </cell>
          <cell r="N1" t="str">
            <v>DISTRITO</v>
          </cell>
          <cell r="O1" t="str">
            <v>DIRECCION</v>
          </cell>
          <cell r="P1" t="str">
            <v>TELEFONO CASA</v>
          </cell>
          <cell r="Q1" t="str">
            <v>TELEFONO CELULAR</v>
          </cell>
          <cell r="R1" t="str">
            <v>TELEFONO TRABAJO</v>
          </cell>
          <cell r="S1" t="str">
            <v>CRC</v>
          </cell>
          <cell r="T1" t="str">
            <v>SALARIO ACTUAL</v>
          </cell>
          <cell r="U1" t="str">
            <v>NOMBRE DE LA EMPRESA</v>
          </cell>
          <cell r="V1" t="str">
            <v>PROFESION</v>
          </cell>
          <cell r="X1" t="str">
            <v>Validacion I</v>
          </cell>
          <cell r="Y1" t="str">
            <v>Validacion II</v>
          </cell>
          <cell r="Z1" t="str">
            <v>Validacion III</v>
          </cell>
          <cell r="AA1" t="str">
            <v>Validacion IV</v>
          </cell>
          <cell r="AB1" t="str">
            <v>Validacion V</v>
          </cell>
          <cell r="AC1" t="str">
            <v>Validacion VI</v>
          </cell>
          <cell r="AD1" t="str">
            <v>Validacion VII</v>
          </cell>
          <cell r="AE1" t="str">
            <v>Validacion VIII</v>
          </cell>
          <cell r="AF1" t="str">
            <v>AUDITORIA</v>
          </cell>
          <cell r="AG1">
            <v>0</v>
          </cell>
          <cell r="AH1">
            <v>7</v>
          </cell>
          <cell r="AI1">
            <v>1</v>
          </cell>
          <cell r="AJ1">
            <v>1</v>
          </cell>
          <cell r="AK1">
            <v>1</v>
          </cell>
          <cell r="AL1">
            <v>0</v>
          </cell>
          <cell r="AM1">
            <v>0</v>
          </cell>
          <cell r="AN1">
            <v>0</v>
          </cell>
          <cell r="AO1">
            <v>10</v>
          </cell>
        </row>
        <row r="2">
          <cell r="AF2">
            <v>18</v>
          </cell>
        </row>
        <row r="3">
          <cell r="AF3">
            <v>17</v>
          </cell>
        </row>
        <row r="4">
          <cell r="AF4">
            <v>21</v>
          </cell>
        </row>
        <row r="5">
          <cell r="AF5">
            <v>21</v>
          </cell>
        </row>
        <row r="6">
          <cell r="AF6">
            <v>23</v>
          </cell>
        </row>
        <row r="7">
          <cell r="AF7">
            <v>24</v>
          </cell>
        </row>
        <row r="8">
          <cell r="AF8">
            <v>24</v>
          </cell>
        </row>
        <row r="9">
          <cell r="AF9">
            <v>25</v>
          </cell>
        </row>
        <row r="10">
          <cell r="AF10">
            <v>25</v>
          </cell>
        </row>
        <row r="11">
          <cell r="AF11">
            <v>27</v>
          </cell>
        </row>
        <row r="12">
          <cell r="AF12">
            <v>27</v>
          </cell>
        </row>
        <row r="13">
          <cell r="AF13">
            <v>27</v>
          </cell>
        </row>
        <row r="14">
          <cell r="AF14">
            <v>27</v>
          </cell>
        </row>
        <row r="15">
          <cell r="AF15">
            <v>27</v>
          </cell>
        </row>
        <row r="16">
          <cell r="AF16">
            <v>27</v>
          </cell>
        </row>
        <row r="17">
          <cell r="AF17">
            <v>27</v>
          </cell>
        </row>
        <row r="18">
          <cell r="AF18">
            <v>27</v>
          </cell>
        </row>
        <row r="19">
          <cell r="AF19">
            <v>27</v>
          </cell>
        </row>
        <row r="20">
          <cell r="AF20">
            <v>27</v>
          </cell>
        </row>
        <row r="21">
          <cell r="AF21">
            <v>27</v>
          </cell>
        </row>
        <row r="22">
          <cell r="AF22">
            <v>27</v>
          </cell>
        </row>
        <row r="23">
          <cell r="AF23">
            <v>27</v>
          </cell>
        </row>
        <row r="24">
          <cell r="AF24">
            <v>27</v>
          </cell>
        </row>
        <row r="25">
          <cell r="AF25">
            <v>27</v>
          </cell>
        </row>
        <row r="26">
          <cell r="AF26">
            <v>27</v>
          </cell>
        </row>
        <row r="27">
          <cell r="AF27">
            <v>27</v>
          </cell>
        </row>
        <row r="28">
          <cell r="AF28">
            <v>27</v>
          </cell>
        </row>
        <row r="29">
          <cell r="AF29">
            <v>27</v>
          </cell>
        </row>
        <row r="30">
          <cell r="AF30">
            <v>27</v>
          </cell>
        </row>
        <row r="31">
          <cell r="AF31">
            <v>27</v>
          </cell>
        </row>
        <row r="32">
          <cell r="AF32">
            <v>27</v>
          </cell>
        </row>
        <row r="33">
          <cell r="AF33">
            <v>27</v>
          </cell>
        </row>
        <row r="34">
          <cell r="AF34">
            <v>27</v>
          </cell>
        </row>
        <row r="35">
          <cell r="AF35">
            <v>27</v>
          </cell>
        </row>
        <row r="36">
          <cell r="AF36">
            <v>27</v>
          </cell>
        </row>
        <row r="37">
          <cell r="AF37">
            <v>27</v>
          </cell>
        </row>
        <row r="38">
          <cell r="AF38">
            <v>27</v>
          </cell>
        </row>
        <row r="39">
          <cell r="AF39">
            <v>27</v>
          </cell>
        </row>
        <row r="40">
          <cell r="AF40">
            <v>27</v>
          </cell>
        </row>
        <row r="41">
          <cell r="AF41">
            <v>27</v>
          </cell>
        </row>
        <row r="42">
          <cell r="AF42">
            <v>27</v>
          </cell>
        </row>
        <row r="43">
          <cell r="AF43">
            <v>27</v>
          </cell>
        </row>
        <row r="44">
          <cell r="AF44">
            <v>27</v>
          </cell>
        </row>
        <row r="45">
          <cell r="AF45">
            <v>27</v>
          </cell>
        </row>
        <row r="46">
          <cell r="AF46">
            <v>27</v>
          </cell>
        </row>
        <row r="47">
          <cell r="AF47">
            <v>27</v>
          </cell>
        </row>
        <row r="48">
          <cell r="AF48">
            <v>27</v>
          </cell>
        </row>
        <row r="49">
          <cell r="AF49">
            <v>27</v>
          </cell>
        </row>
        <row r="50">
          <cell r="AF50">
            <v>27</v>
          </cell>
        </row>
        <row r="51">
          <cell r="AF51">
            <v>27</v>
          </cell>
        </row>
        <row r="52">
          <cell r="AF52">
            <v>27</v>
          </cell>
        </row>
        <row r="53">
          <cell r="AF53">
            <v>27</v>
          </cell>
        </row>
        <row r="54">
          <cell r="AF54">
            <v>27</v>
          </cell>
        </row>
        <row r="55">
          <cell r="AF55">
            <v>27</v>
          </cell>
        </row>
        <row r="56">
          <cell r="AF56">
            <v>27</v>
          </cell>
        </row>
        <row r="57">
          <cell r="AF57">
            <v>27</v>
          </cell>
        </row>
        <row r="58">
          <cell r="AF58">
            <v>27</v>
          </cell>
        </row>
        <row r="59">
          <cell r="AF59">
            <v>27</v>
          </cell>
        </row>
        <row r="60">
          <cell r="AF60">
            <v>27</v>
          </cell>
        </row>
        <row r="61">
          <cell r="AF61">
            <v>27</v>
          </cell>
        </row>
        <row r="62">
          <cell r="AF62">
            <v>27</v>
          </cell>
        </row>
        <row r="63">
          <cell r="AF63">
            <v>27</v>
          </cell>
        </row>
        <row r="64">
          <cell r="AF64">
            <v>27</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ta_Entry_Clientes"/>
      <sheetName val="Datos_Maestros"/>
    </sheetNames>
    <sheetDataSet>
      <sheetData sheetId="0" refreshError="1"/>
      <sheetData sheetId="1" refreshError="1"/>
      <sheetData sheetId="2">
        <row r="3">
          <cell r="C3" t="str">
            <v>KEY</v>
          </cell>
          <cell r="G3" t="str">
            <v>KEY</v>
          </cell>
          <cell r="K3" t="str">
            <v>KEY</v>
          </cell>
          <cell r="O3" t="str">
            <v>KEY</v>
          </cell>
          <cell r="S3" t="str">
            <v>KEY</v>
          </cell>
          <cell r="W3" t="str">
            <v>KEY</v>
          </cell>
          <cell r="AA3" t="str">
            <v>KEY</v>
          </cell>
          <cell r="AE3" t="str">
            <v>KEY</v>
          </cell>
          <cell r="AK3" t="str">
            <v>COD_PROVINCIA</v>
          </cell>
          <cell r="AM3" t="str">
            <v>COD_CANTON</v>
          </cell>
          <cell r="AO3" t="str">
            <v>KEY_PROV</v>
          </cell>
          <cell r="AP3" t="str">
            <v>KEY_CANTON</v>
          </cell>
          <cell r="AR3" t="str">
            <v>COD_CANTON</v>
          </cell>
          <cell r="AW3" t="str">
            <v>KEY_DISTRITO</v>
          </cell>
          <cell r="AY3" t="str">
            <v>CODIGO</v>
          </cell>
          <cell r="BA3" t="str">
            <v>LONG_MIN</v>
          </cell>
          <cell r="BB3" t="str">
            <v>LONG_MAX</v>
          </cell>
        </row>
        <row r="4">
          <cell r="A4" t="str">
            <v>01</v>
          </cell>
          <cell r="E4" t="str">
            <v xml:space="preserve">AD  </v>
          </cell>
          <cell r="I4" t="str">
            <v>000</v>
          </cell>
          <cell r="M4">
            <v>0</v>
          </cell>
          <cell r="S4" t="str">
            <v>M - Masculino</v>
          </cell>
          <cell r="U4" t="str">
            <v>CRC</v>
          </cell>
          <cell r="Y4">
            <v>1</v>
          </cell>
          <cell r="AC4">
            <v>1</v>
          </cell>
          <cell r="AK4">
            <v>1</v>
          </cell>
          <cell r="AM4">
            <v>1</v>
          </cell>
          <cell r="AO4" t="str">
            <v>1 - SAN JOSE</v>
          </cell>
          <cell r="AR4">
            <v>1</v>
          </cell>
          <cell r="AY4" t="str">
            <v>01</v>
          </cell>
        </row>
        <row r="5">
          <cell r="A5" t="str">
            <v>03</v>
          </cell>
          <cell r="E5" t="str">
            <v xml:space="preserve">AE  </v>
          </cell>
          <cell r="I5" t="str">
            <v>001</v>
          </cell>
          <cell r="M5">
            <v>1</v>
          </cell>
          <cell r="S5" t="str">
            <v>F - Femenino</v>
          </cell>
          <cell r="U5" t="str">
            <v>USD</v>
          </cell>
          <cell r="Y5">
            <v>2</v>
          </cell>
          <cell r="AC5">
            <v>2</v>
          </cell>
          <cell r="AK5">
            <v>1</v>
          </cell>
          <cell r="AM5">
            <v>2</v>
          </cell>
          <cell r="AO5" t="str">
            <v>1 - SAN JOSE</v>
          </cell>
          <cell r="AR5">
            <v>1</v>
          </cell>
          <cell r="AY5" t="str">
            <v>03</v>
          </cell>
        </row>
        <row r="6">
          <cell r="A6" t="str">
            <v>04</v>
          </cell>
          <cell r="E6" t="str">
            <v xml:space="preserve">AF  </v>
          </cell>
          <cell r="I6" t="str">
            <v>002</v>
          </cell>
          <cell r="M6">
            <v>2</v>
          </cell>
          <cell r="Y6">
            <v>3</v>
          </cell>
          <cell r="AC6">
            <v>3</v>
          </cell>
          <cell r="AK6">
            <v>1</v>
          </cell>
          <cell r="AM6">
            <v>3</v>
          </cell>
          <cell r="AO6" t="str">
            <v>1 - SAN JOSE</v>
          </cell>
          <cell r="AR6">
            <v>1</v>
          </cell>
          <cell r="AY6" t="str">
            <v>04</v>
          </cell>
        </row>
        <row r="7">
          <cell r="A7" t="str">
            <v>05</v>
          </cell>
          <cell r="E7" t="str">
            <v xml:space="preserve">AG  </v>
          </cell>
          <cell r="I7" t="str">
            <v>003</v>
          </cell>
          <cell r="M7">
            <v>3</v>
          </cell>
          <cell r="Y7">
            <v>4</v>
          </cell>
          <cell r="AC7">
            <v>4</v>
          </cell>
          <cell r="AK7">
            <v>1</v>
          </cell>
          <cell r="AM7">
            <v>4</v>
          </cell>
          <cell r="AO7" t="str">
            <v>1 - SAN JOSE</v>
          </cell>
          <cell r="AR7">
            <v>1</v>
          </cell>
          <cell r="AY7" t="str">
            <v>05</v>
          </cell>
        </row>
        <row r="8">
          <cell r="A8" t="str">
            <v>06</v>
          </cell>
          <cell r="E8" t="str">
            <v xml:space="preserve">AI  </v>
          </cell>
          <cell r="I8" t="str">
            <v>004</v>
          </cell>
          <cell r="M8">
            <v>4</v>
          </cell>
          <cell r="Y8">
            <v>5</v>
          </cell>
          <cell r="AC8">
            <v>5</v>
          </cell>
          <cell r="AK8">
            <v>1</v>
          </cell>
          <cell r="AM8">
            <v>5</v>
          </cell>
          <cell r="AO8" t="str">
            <v>1 - SAN JOSE</v>
          </cell>
          <cell r="AR8">
            <v>1</v>
          </cell>
          <cell r="AY8" t="str">
            <v>06</v>
          </cell>
        </row>
        <row r="9">
          <cell r="A9" t="str">
            <v>07</v>
          </cell>
          <cell r="E9" t="str">
            <v xml:space="preserve">AL  </v>
          </cell>
          <cell r="I9" t="str">
            <v>005</v>
          </cell>
          <cell r="M9">
            <v>5</v>
          </cell>
          <cell r="Y9">
            <v>6</v>
          </cell>
          <cell r="AC9">
            <v>6</v>
          </cell>
          <cell r="AK9">
            <v>1</v>
          </cell>
          <cell r="AM9">
            <v>6</v>
          </cell>
          <cell r="AO9" t="str">
            <v>1 - SAN JOSE</v>
          </cell>
          <cell r="AR9">
            <v>1</v>
          </cell>
          <cell r="AY9" t="str">
            <v>07</v>
          </cell>
        </row>
        <row r="10">
          <cell r="A10" t="str">
            <v>08</v>
          </cell>
          <cell r="E10" t="str">
            <v xml:space="preserve">AM  </v>
          </cell>
          <cell r="I10" t="str">
            <v>006</v>
          </cell>
          <cell r="Y10">
            <v>7</v>
          </cell>
          <cell r="AC10">
            <v>7</v>
          </cell>
          <cell r="AK10">
            <v>1</v>
          </cell>
          <cell r="AM10">
            <v>7</v>
          </cell>
          <cell r="AO10" t="str">
            <v>1 - SAN JOSE</v>
          </cell>
          <cell r="AR10">
            <v>1</v>
          </cell>
          <cell r="AY10" t="str">
            <v>08</v>
          </cell>
        </row>
        <row r="11">
          <cell r="A11" t="str">
            <v>09</v>
          </cell>
          <cell r="E11" t="str">
            <v xml:space="preserve">AN  </v>
          </cell>
          <cell r="I11" t="str">
            <v>007</v>
          </cell>
          <cell r="Y11">
            <v>9999</v>
          </cell>
          <cell r="AC11">
            <v>8</v>
          </cell>
          <cell r="AK11">
            <v>1</v>
          </cell>
          <cell r="AM11">
            <v>8</v>
          </cell>
          <cell r="AO11" t="str">
            <v>1 - SAN JOSE</v>
          </cell>
          <cell r="AR11">
            <v>1</v>
          </cell>
          <cell r="AY11" t="str">
            <v>09</v>
          </cell>
        </row>
        <row r="12">
          <cell r="A12">
            <v>10</v>
          </cell>
          <cell r="E12" t="str">
            <v xml:space="preserve">AO  </v>
          </cell>
          <cell r="I12" t="str">
            <v>008</v>
          </cell>
          <cell r="AC12">
            <v>9</v>
          </cell>
          <cell r="AK12">
            <v>1</v>
          </cell>
          <cell r="AM12">
            <v>9</v>
          </cell>
          <cell r="AO12" t="str">
            <v>1 - SAN JOSE</v>
          </cell>
          <cell r="AR12">
            <v>1</v>
          </cell>
          <cell r="AY12" t="str">
            <v>10</v>
          </cell>
        </row>
        <row r="13">
          <cell r="E13" t="str">
            <v xml:space="preserve">AQ  </v>
          </cell>
          <cell r="I13" t="str">
            <v>009</v>
          </cell>
          <cell r="AC13">
            <v>10</v>
          </cell>
          <cell r="AK13">
            <v>1</v>
          </cell>
          <cell r="AM13">
            <v>10</v>
          </cell>
          <cell r="AO13" t="str">
            <v>1 - SAN JOSE</v>
          </cell>
          <cell r="AR13">
            <v>1</v>
          </cell>
        </row>
        <row r="14">
          <cell r="E14" t="str">
            <v xml:space="preserve">AR  </v>
          </cell>
          <cell r="I14" t="str">
            <v>010</v>
          </cell>
          <cell r="AC14">
            <v>11</v>
          </cell>
          <cell r="AK14">
            <v>1</v>
          </cell>
          <cell r="AM14">
            <v>11</v>
          </cell>
          <cell r="AO14" t="str">
            <v>1 - SAN JOSE</v>
          </cell>
          <cell r="AR14">
            <v>2</v>
          </cell>
        </row>
        <row r="15">
          <cell r="E15" t="str">
            <v xml:space="preserve">AS  </v>
          </cell>
          <cell r="I15" t="str">
            <v>011</v>
          </cell>
          <cell r="AC15">
            <v>12</v>
          </cell>
          <cell r="AK15">
            <v>1</v>
          </cell>
          <cell r="AM15">
            <v>12</v>
          </cell>
          <cell r="AO15" t="str">
            <v>1 - SAN JOSE</v>
          </cell>
          <cell r="AR15">
            <v>2</v>
          </cell>
        </row>
        <row r="16">
          <cell r="E16" t="str">
            <v xml:space="preserve">AT  </v>
          </cell>
          <cell r="I16" t="str">
            <v>012</v>
          </cell>
          <cell r="AC16">
            <v>13</v>
          </cell>
          <cell r="AK16">
            <v>1</v>
          </cell>
          <cell r="AM16">
            <v>13</v>
          </cell>
          <cell r="AO16" t="str">
            <v>1 - SAN JOSE</v>
          </cell>
          <cell r="AR16">
            <v>2</v>
          </cell>
        </row>
        <row r="17">
          <cell r="E17" t="str">
            <v xml:space="preserve">AU  </v>
          </cell>
          <cell r="I17" t="str">
            <v>013</v>
          </cell>
          <cell r="AC17">
            <v>14</v>
          </cell>
          <cell r="AK17">
            <v>1</v>
          </cell>
          <cell r="AM17">
            <v>14</v>
          </cell>
          <cell r="AO17" t="str">
            <v>1 - SAN JOSE</v>
          </cell>
          <cell r="AR17">
            <v>3</v>
          </cell>
        </row>
        <row r="18">
          <cell r="E18" t="str">
            <v xml:space="preserve">AW  </v>
          </cell>
          <cell r="I18" t="str">
            <v>014</v>
          </cell>
          <cell r="AC18">
            <v>15</v>
          </cell>
          <cell r="AK18">
            <v>1</v>
          </cell>
          <cell r="AM18">
            <v>15</v>
          </cell>
          <cell r="AO18" t="str">
            <v>1 - SAN JOSE</v>
          </cell>
          <cell r="AR18">
            <v>3</v>
          </cell>
        </row>
        <row r="19">
          <cell r="E19" t="str">
            <v xml:space="preserve">AX  </v>
          </cell>
          <cell r="I19" t="str">
            <v>015</v>
          </cell>
          <cell r="AC19">
            <v>16</v>
          </cell>
          <cell r="AK19">
            <v>1</v>
          </cell>
          <cell r="AM19">
            <v>16</v>
          </cell>
          <cell r="AO19" t="str">
            <v>1 - SAN JOSE</v>
          </cell>
          <cell r="AR19">
            <v>3</v>
          </cell>
        </row>
        <row r="20">
          <cell r="E20" t="str">
            <v xml:space="preserve">AZ  </v>
          </cell>
          <cell r="I20" t="str">
            <v>016</v>
          </cell>
          <cell r="AC20">
            <v>17</v>
          </cell>
          <cell r="AK20">
            <v>1</v>
          </cell>
          <cell r="AM20">
            <v>17</v>
          </cell>
          <cell r="AO20" t="str">
            <v>1 - SAN JOSE</v>
          </cell>
          <cell r="AR20">
            <v>3</v>
          </cell>
        </row>
        <row r="21">
          <cell r="E21" t="str">
            <v xml:space="preserve">BA  </v>
          </cell>
          <cell r="I21" t="str">
            <v>017</v>
          </cell>
          <cell r="AC21">
            <v>18</v>
          </cell>
          <cell r="AK21">
            <v>1</v>
          </cell>
          <cell r="AM21">
            <v>18</v>
          </cell>
          <cell r="AO21" t="str">
            <v>1 - SAN JOSE</v>
          </cell>
          <cell r="AR21">
            <v>3</v>
          </cell>
        </row>
        <row r="22">
          <cell r="E22" t="str">
            <v xml:space="preserve">BB  </v>
          </cell>
          <cell r="I22" t="str">
            <v>018</v>
          </cell>
          <cell r="AC22">
            <v>19</v>
          </cell>
          <cell r="AK22">
            <v>1</v>
          </cell>
          <cell r="AM22">
            <v>19</v>
          </cell>
          <cell r="AO22" t="str">
            <v>1 - SAN JOSE</v>
          </cell>
          <cell r="AR22">
            <v>3</v>
          </cell>
        </row>
        <row r="23">
          <cell r="E23" t="str">
            <v xml:space="preserve">BD  </v>
          </cell>
          <cell r="I23" t="str">
            <v>019</v>
          </cell>
          <cell r="AC23">
            <v>20</v>
          </cell>
          <cell r="AK23">
            <v>1</v>
          </cell>
          <cell r="AM23">
            <v>20</v>
          </cell>
          <cell r="AO23" t="str">
            <v>1 - SAN JOSE</v>
          </cell>
          <cell r="AR23">
            <v>3</v>
          </cell>
        </row>
        <row r="24">
          <cell r="E24" t="str">
            <v xml:space="preserve">BE  </v>
          </cell>
          <cell r="I24" t="str">
            <v>020</v>
          </cell>
          <cell r="AC24">
            <v>21</v>
          </cell>
          <cell r="AK24">
            <v>2</v>
          </cell>
          <cell r="AM24">
            <v>21</v>
          </cell>
          <cell r="AO24" t="str">
            <v>2 - ALAJUELA</v>
          </cell>
          <cell r="AR24">
            <v>3</v>
          </cell>
        </row>
        <row r="25">
          <cell r="E25" t="str">
            <v xml:space="preserve">BF  </v>
          </cell>
          <cell r="I25" t="str">
            <v>021</v>
          </cell>
          <cell r="AC25">
            <v>22</v>
          </cell>
          <cell r="AK25">
            <v>2</v>
          </cell>
          <cell r="AM25">
            <v>22</v>
          </cell>
          <cell r="AO25" t="str">
            <v>2 - ALAJUELA</v>
          </cell>
          <cell r="AR25">
            <v>3</v>
          </cell>
        </row>
        <row r="26">
          <cell r="E26" t="str">
            <v xml:space="preserve">BG  </v>
          </cell>
          <cell r="I26" t="str">
            <v>022</v>
          </cell>
          <cell r="AC26">
            <v>23</v>
          </cell>
          <cell r="AK26">
            <v>2</v>
          </cell>
          <cell r="AM26">
            <v>23</v>
          </cell>
          <cell r="AO26" t="str">
            <v>2 - ALAJUELA</v>
          </cell>
          <cell r="AR26">
            <v>3</v>
          </cell>
        </row>
        <row r="27">
          <cell r="E27" t="str">
            <v xml:space="preserve">BH  </v>
          </cell>
          <cell r="I27" t="str">
            <v>023</v>
          </cell>
          <cell r="AC27">
            <v>24</v>
          </cell>
          <cell r="AK27">
            <v>2</v>
          </cell>
          <cell r="AM27">
            <v>24</v>
          </cell>
          <cell r="AO27" t="str">
            <v>2 - ALAJUELA</v>
          </cell>
          <cell r="AR27">
            <v>3</v>
          </cell>
        </row>
        <row r="28">
          <cell r="E28" t="str">
            <v xml:space="preserve">BI  </v>
          </cell>
          <cell r="I28" t="str">
            <v>024</v>
          </cell>
          <cell r="AC28">
            <v>25</v>
          </cell>
          <cell r="AK28">
            <v>2</v>
          </cell>
          <cell r="AM28">
            <v>25</v>
          </cell>
          <cell r="AO28" t="str">
            <v>2 - ALAJUELA</v>
          </cell>
          <cell r="AR28">
            <v>3</v>
          </cell>
        </row>
        <row r="29">
          <cell r="E29" t="str">
            <v xml:space="preserve">BJ  </v>
          </cell>
          <cell r="I29" t="str">
            <v>025</v>
          </cell>
          <cell r="AC29">
            <v>26</v>
          </cell>
          <cell r="AK29">
            <v>2</v>
          </cell>
          <cell r="AM29">
            <v>26</v>
          </cell>
          <cell r="AO29" t="str">
            <v>2 - ALAJUELA</v>
          </cell>
          <cell r="AR29">
            <v>3</v>
          </cell>
        </row>
        <row r="30">
          <cell r="E30" t="str">
            <v xml:space="preserve">BM  </v>
          </cell>
          <cell r="I30" t="str">
            <v>026</v>
          </cell>
          <cell r="AC30">
            <v>27</v>
          </cell>
          <cell r="AK30">
            <v>2</v>
          </cell>
          <cell r="AM30">
            <v>27</v>
          </cell>
          <cell r="AO30" t="str">
            <v>2 - ALAJUELA</v>
          </cell>
          <cell r="AR30">
            <v>4</v>
          </cell>
        </row>
        <row r="31">
          <cell r="E31" t="str">
            <v xml:space="preserve">BN  </v>
          </cell>
          <cell r="I31" t="str">
            <v>027</v>
          </cell>
          <cell r="AC31">
            <v>28</v>
          </cell>
          <cell r="AK31">
            <v>2</v>
          </cell>
          <cell r="AM31">
            <v>28</v>
          </cell>
          <cell r="AO31" t="str">
            <v>2 - ALAJUELA</v>
          </cell>
          <cell r="AR31">
            <v>4</v>
          </cell>
        </row>
        <row r="32">
          <cell r="E32" t="str">
            <v xml:space="preserve">BO  </v>
          </cell>
          <cell r="I32" t="str">
            <v>028</v>
          </cell>
          <cell r="AC32">
            <v>29</v>
          </cell>
          <cell r="AK32">
            <v>2</v>
          </cell>
          <cell r="AM32">
            <v>29</v>
          </cell>
          <cell r="AO32" t="str">
            <v>2 - ALAJUELA</v>
          </cell>
          <cell r="AR32">
            <v>4</v>
          </cell>
        </row>
        <row r="33">
          <cell r="E33" t="str">
            <v xml:space="preserve">BR  </v>
          </cell>
          <cell r="I33" t="str">
            <v>029</v>
          </cell>
          <cell r="AC33">
            <v>30</v>
          </cell>
          <cell r="AK33">
            <v>2</v>
          </cell>
          <cell r="AM33">
            <v>30</v>
          </cell>
          <cell r="AO33" t="str">
            <v>2 - ALAJUELA</v>
          </cell>
          <cell r="AR33">
            <v>4</v>
          </cell>
        </row>
        <row r="34">
          <cell r="E34" t="str">
            <v xml:space="preserve">BS  </v>
          </cell>
          <cell r="I34" t="str">
            <v>030</v>
          </cell>
          <cell r="AC34">
            <v>31</v>
          </cell>
          <cell r="AK34">
            <v>2</v>
          </cell>
          <cell r="AM34">
            <v>31</v>
          </cell>
          <cell r="AO34" t="str">
            <v>2 - ALAJUELA</v>
          </cell>
          <cell r="AR34">
            <v>4</v>
          </cell>
        </row>
        <row r="35">
          <cell r="E35" t="str">
            <v xml:space="preserve">BT  </v>
          </cell>
          <cell r="I35" t="str">
            <v>031</v>
          </cell>
          <cell r="AC35">
            <v>32</v>
          </cell>
          <cell r="AK35">
            <v>2</v>
          </cell>
          <cell r="AM35">
            <v>32</v>
          </cell>
          <cell r="AO35" t="str">
            <v>2 - ALAJUELA</v>
          </cell>
          <cell r="AR35">
            <v>4</v>
          </cell>
        </row>
        <row r="36">
          <cell r="E36" t="str">
            <v xml:space="preserve">BU  </v>
          </cell>
          <cell r="I36" t="str">
            <v>032</v>
          </cell>
          <cell r="AC36">
            <v>33</v>
          </cell>
          <cell r="AK36">
            <v>2</v>
          </cell>
          <cell r="AM36">
            <v>33</v>
          </cell>
          <cell r="AO36" t="str">
            <v>2 - ALAJUELA</v>
          </cell>
          <cell r="AR36">
            <v>4</v>
          </cell>
        </row>
        <row r="37">
          <cell r="E37" t="str">
            <v xml:space="preserve">BV  </v>
          </cell>
          <cell r="I37" t="str">
            <v>033</v>
          </cell>
          <cell r="AC37">
            <v>34</v>
          </cell>
          <cell r="AK37">
            <v>2</v>
          </cell>
          <cell r="AM37">
            <v>34</v>
          </cell>
          <cell r="AO37" t="str">
            <v>2 - ALAJUELA</v>
          </cell>
          <cell r="AR37">
            <v>4</v>
          </cell>
        </row>
        <row r="38">
          <cell r="E38" t="str">
            <v xml:space="preserve">BW  </v>
          </cell>
          <cell r="I38" t="str">
            <v>034</v>
          </cell>
          <cell r="AC38">
            <v>35</v>
          </cell>
          <cell r="AK38">
            <v>2</v>
          </cell>
          <cell r="AM38">
            <v>35</v>
          </cell>
          <cell r="AO38" t="str">
            <v>2 - ALAJUELA</v>
          </cell>
          <cell r="AR38">
            <v>4</v>
          </cell>
        </row>
        <row r="39">
          <cell r="E39" t="str">
            <v xml:space="preserve">BY  </v>
          </cell>
          <cell r="I39" t="str">
            <v>035</v>
          </cell>
          <cell r="AC39">
            <v>36</v>
          </cell>
          <cell r="AK39">
            <v>3</v>
          </cell>
          <cell r="AM39">
            <v>36</v>
          </cell>
          <cell r="AO39" t="str">
            <v>3 - CARTAGO</v>
          </cell>
          <cell r="AR39">
            <v>5</v>
          </cell>
        </row>
        <row r="40">
          <cell r="E40" t="str">
            <v xml:space="preserve">BZ  </v>
          </cell>
          <cell r="I40" t="str">
            <v>036</v>
          </cell>
          <cell r="AC40">
            <v>37</v>
          </cell>
          <cell r="AK40">
            <v>3</v>
          </cell>
          <cell r="AM40">
            <v>37</v>
          </cell>
          <cell r="AO40" t="str">
            <v>3 - CARTAGO</v>
          </cell>
          <cell r="AR40">
            <v>5</v>
          </cell>
        </row>
        <row r="41">
          <cell r="E41" t="str">
            <v xml:space="preserve">CA  </v>
          </cell>
          <cell r="I41" t="str">
            <v>037</v>
          </cell>
          <cell r="AC41">
            <v>38</v>
          </cell>
          <cell r="AK41">
            <v>3</v>
          </cell>
          <cell r="AM41">
            <v>38</v>
          </cell>
          <cell r="AO41" t="str">
            <v>3 - CARTAGO</v>
          </cell>
          <cell r="AR41">
            <v>5</v>
          </cell>
        </row>
        <row r="42">
          <cell r="E42" t="str">
            <v xml:space="preserve">CC  </v>
          </cell>
          <cell r="I42" t="str">
            <v>038</v>
          </cell>
          <cell r="AC42">
            <v>39</v>
          </cell>
          <cell r="AK42">
            <v>3</v>
          </cell>
          <cell r="AM42">
            <v>40</v>
          </cell>
          <cell r="AO42" t="str">
            <v>3 - CARTAGO</v>
          </cell>
          <cell r="AR42">
            <v>6</v>
          </cell>
        </row>
        <row r="43">
          <cell r="E43" t="str">
            <v xml:space="preserve">CD  </v>
          </cell>
          <cell r="I43" t="str">
            <v>039</v>
          </cell>
          <cell r="AC43">
            <v>40</v>
          </cell>
          <cell r="AK43">
            <v>3</v>
          </cell>
          <cell r="AM43">
            <v>41</v>
          </cell>
          <cell r="AO43" t="str">
            <v>3 - CARTAGO</v>
          </cell>
          <cell r="AR43">
            <v>6</v>
          </cell>
        </row>
        <row r="44">
          <cell r="E44" t="str">
            <v xml:space="preserve">CF  </v>
          </cell>
          <cell r="I44" t="str">
            <v>040</v>
          </cell>
          <cell r="AC44">
            <v>41</v>
          </cell>
          <cell r="AK44">
            <v>3</v>
          </cell>
          <cell r="AM44">
            <v>42</v>
          </cell>
          <cell r="AO44" t="str">
            <v>3 - CARTAGO</v>
          </cell>
          <cell r="AR44">
            <v>6</v>
          </cell>
        </row>
        <row r="45">
          <cell r="E45" t="str">
            <v xml:space="preserve">CG  </v>
          </cell>
          <cell r="I45" t="str">
            <v>041</v>
          </cell>
          <cell r="AC45">
            <v>42</v>
          </cell>
          <cell r="AK45">
            <v>3</v>
          </cell>
          <cell r="AM45">
            <v>43</v>
          </cell>
          <cell r="AO45" t="str">
            <v>3 - CARTAGO</v>
          </cell>
          <cell r="AR45">
            <v>6</v>
          </cell>
        </row>
        <row r="46">
          <cell r="E46" t="str">
            <v xml:space="preserve">CH  </v>
          </cell>
          <cell r="I46" t="str">
            <v>042</v>
          </cell>
          <cell r="AC46">
            <v>43</v>
          </cell>
          <cell r="AK46">
            <v>4</v>
          </cell>
          <cell r="AM46">
            <v>44</v>
          </cell>
          <cell r="AO46" t="str">
            <v>4 - HEREDIA</v>
          </cell>
          <cell r="AR46">
            <v>6</v>
          </cell>
        </row>
        <row r="47">
          <cell r="E47" t="str">
            <v xml:space="preserve">CI  </v>
          </cell>
          <cell r="I47" t="str">
            <v>043</v>
          </cell>
          <cell r="AC47">
            <v>44</v>
          </cell>
          <cell r="AK47">
            <v>4</v>
          </cell>
          <cell r="AM47">
            <v>45</v>
          </cell>
          <cell r="AO47" t="str">
            <v>4 - HEREDIA</v>
          </cell>
          <cell r="AR47">
            <v>6</v>
          </cell>
        </row>
        <row r="48">
          <cell r="E48" t="str">
            <v xml:space="preserve">CK  </v>
          </cell>
          <cell r="I48" t="str">
            <v>044</v>
          </cell>
          <cell r="AC48">
            <v>45</v>
          </cell>
          <cell r="AK48">
            <v>4</v>
          </cell>
          <cell r="AM48">
            <v>46</v>
          </cell>
          <cell r="AO48" t="str">
            <v>4 - HEREDIA</v>
          </cell>
          <cell r="AR48">
            <v>6</v>
          </cell>
        </row>
        <row r="49">
          <cell r="E49" t="str">
            <v xml:space="preserve">CL  </v>
          </cell>
          <cell r="I49" t="str">
            <v>045</v>
          </cell>
          <cell r="AC49">
            <v>46</v>
          </cell>
          <cell r="AK49">
            <v>4</v>
          </cell>
          <cell r="AM49">
            <v>47</v>
          </cell>
          <cell r="AO49" t="str">
            <v>4 - HEREDIA</v>
          </cell>
          <cell r="AR49">
            <v>7</v>
          </cell>
        </row>
        <row r="50">
          <cell r="E50" t="str">
            <v xml:space="preserve">CM  </v>
          </cell>
          <cell r="I50" t="str">
            <v>046</v>
          </cell>
          <cell r="AC50">
            <v>47</v>
          </cell>
          <cell r="AK50">
            <v>4</v>
          </cell>
          <cell r="AM50">
            <v>48</v>
          </cell>
          <cell r="AO50" t="str">
            <v>4 - HEREDIA</v>
          </cell>
          <cell r="AR50">
            <v>7</v>
          </cell>
        </row>
        <row r="51">
          <cell r="E51" t="str">
            <v xml:space="preserve">CN  </v>
          </cell>
          <cell r="I51" t="str">
            <v>047</v>
          </cell>
          <cell r="AC51">
            <v>48</v>
          </cell>
          <cell r="AK51">
            <v>4</v>
          </cell>
          <cell r="AM51">
            <v>49</v>
          </cell>
          <cell r="AO51" t="str">
            <v>4 - HEREDIA</v>
          </cell>
          <cell r="AR51">
            <v>7</v>
          </cell>
        </row>
        <row r="52">
          <cell r="E52" t="str">
            <v xml:space="preserve">CO  </v>
          </cell>
          <cell r="I52" t="str">
            <v>048</v>
          </cell>
          <cell r="AC52">
            <v>49</v>
          </cell>
          <cell r="AK52">
            <v>4</v>
          </cell>
          <cell r="AM52">
            <v>50</v>
          </cell>
          <cell r="AO52" t="str">
            <v>4 - HEREDIA</v>
          </cell>
          <cell r="AR52">
            <v>7</v>
          </cell>
        </row>
        <row r="53">
          <cell r="E53" t="str">
            <v xml:space="preserve">CR  </v>
          </cell>
          <cell r="I53" t="str">
            <v>049</v>
          </cell>
          <cell r="AC53">
            <v>50</v>
          </cell>
          <cell r="AK53">
            <v>4</v>
          </cell>
          <cell r="AM53">
            <v>51</v>
          </cell>
          <cell r="AO53" t="str">
            <v>4 - HEREDIA</v>
          </cell>
          <cell r="AR53">
            <v>7</v>
          </cell>
        </row>
        <row r="54">
          <cell r="E54" t="str">
            <v xml:space="preserve">CS  </v>
          </cell>
          <cell r="I54" t="str">
            <v>050</v>
          </cell>
          <cell r="AC54">
            <v>51</v>
          </cell>
          <cell r="AK54">
            <v>4</v>
          </cell>
          <cell r="AM54">
            <v>52</v>
          </cell>
          <cell r="AO54" t="str">
            <v>4 - HEREDIA</v>
          </cell>
          <cell r="AR54">
            <v>8</v>
          </cell>
        </row>
        <row r="55">
          <cell r="E55" t="str">
            <v xml:space="preserve">CU  </v>
          </cell>
          <cell r="I55" t="str">
            <v>051</v>
          </cell>
          <cell r="AC55">
            <v>52</v>
          </cell>
          <cell r="AK55">
            <v>4</v>
          </cell>
          <cell r="AM55">
            <v>53</v>
          </cell>
          <cell r="AO55" t="str">
            <v>4 - HEREDIA</v>
          </cell>
          <cell r="AR55">
            <v>8</v>
          </cell>
        </row>
        <row r="56">
          <cell r="E56" t="str">
            <v xml:space="preserve">CV  </v>
          </cell>
          <cell r="I56" t="str">
            <v>052</v>
          </cell>
          <cell r="AC56">
            <v>53</v>
          </cell>
          <cell r="AK56">
            <v>5</v>
          </cell>
          <cell r="AM56">
            <v>54</v>
          </cell>
          <cell r="AO56" t="str">
            <v>5 - GUANACASTE</v>
          </cell>
          <cell r="AR56">
            <v>8</v>
          </cell>
        </row>
        <row r="57">
          <cell r="E57" t="str">
            <v xml:space="preserve">CX  </v>
          </cell>
          <cell r="I57" t="str">
            <v>053</v>
          </cell>
          <cell r="AC57">
            <v>54</v>
          </cell>
          <cell r="AK57">
            <v>5</v>
          </cell>
          <cell r="AM57">
            <v>55</v>
          </cell>
          <cell r="AO57" t="str">
            <v>5 - GUANACASTE</v>
          </cell>
          <cell r="AR57">
            <v>8</v>
          </cell>
        </row>
        <row r="58">
          <cell r="E58" t="str">
            <v xml:space="preserve">CY  </v>
          </cell>
          <cell r="I58" t="str">
            <v>054</v>
          </cell>
          <cell r="AC58">
            <v>55</v>
          </cell>
          <cell r="AK58">
            <v>5</v>
          </cell>
          <cell r="AM58">
            <v>56</v>
          </cell>
          <cell r="AO58" t="str">
            <v>5 - GUANACASTE</v>
          </cell>
          <cell r="AR58">
            <v>8</v>
          </cell>
        </row>
        <row r="59">
          <cell r="E59" t="str">
            <v xml:space="preserve">CZ  </v>
          </cell>
          <cell r="I59" t="str">
            <v>055</v>
          </cell>
          <cell r="AC59">
            <v>56</v>
          </cell>
          <cell r="AK59">
            <v>5</v>
          </cell>
          <cell r="AM59">
            <v>57</v>
          </cell>
          <cell r="AO59" t="str">
            <v>5 - GUANACASTE</v>
          </cell>
          <cell r="AR59">
            <v>8</v>
          </cell>
        </row>
        <row r="60">
          <cell r="E60" t="str">
            <v xml:space="preserve">DD  </v>
          </cell>
          <cell r="I60" t="str">
            <v>056</v>
          </cell>
          <cell r="AC60">
            <v>57</v>
          </cell>
          <cell r="AK60">
            <v>5</v>
          </cell>
          <cell r="AM60">
            <v>58</v>
          </cell>
          <cell r="AO60" t="str">
            <v>5 - GUANACASTE</v>
          </cell>
          <cell r="AR60">
            <v>8</v>
          </cell>
        </row>
        <row r="61">
          <cell r="E61" t="str">
            <v xml:space="preserve">DE  </v>
          </cell>
          <cell r="I61" t="str">
            <v>057</v>
          </cell>
          <cell r="AC61">
            <v>58</v>
          </cell>
          <cell r="AK61">
            <v>5</v>
          </cell>
          <cell r="AM61">
            <v>59</v>
          </cell>
          <cell r="AO61" t="str">
            <v>5 - GUANACASTE</v>
          </cell>
          <cell r="AR61">
            <v>9</v>
          </cell>
        </row>
        <row r="62">
          <cell r="E62" t="str">
            <v xml:space="preserve">DJ  </v>
          </cell>
          <cell r="I62" t="str">
            <v>058</v>
          </cell>
          <cell r="AC62">
            <v>59</v>
          </cell>
          <cell r="AK62">
            <v>5</v>
          </cell>
          <cell r="AM62">
            <v>60</v>
          </cell>
          <cell r="AO62" t="str">
            <v>5 - GUANACASTE</v>
          </cell>
          <cell r="AR62">
            <v>9</v>
          </cell>
        </row>
        <row r="63">
          <cell r="E63" t="str">
            <v xml:space="preserve">DK  </v>
          </cell>
          <cell r="I63" t="str">
            <v>059</v>
          </cell>
          <cell r="AC63">
            <v>60</v>
          </cell>
          <cell r="AK63">
            <v>5</v>
          </cell>
          <cell r="AM63">
            <v>61</v>
          </cell>
          <cell r="AO63" t="str">
            <v>5 - GUANACASTE</v>
          </cell>
          <cell r="AR63">
            <v>9</v>
          </cell>
        </row>
        <row r="64">
          <cell r="E64" t="str">
            <v xml:space="preserve">DM  </v>
          </cell>
          <cell r="I64" t="str">
            <v>060</v>
          </cell>
          <cell r="AC64">
            <v>61</v>
          </cell>
          <cell r="AK64">
            <v>5</v>
          </cell>
          <cell r="AM64">
            <v>62</v>
          </cell>
          <cell r="AO64" t="str">
            <v>5 - GUANACASTE</v>
          </cell>
          <cell r="AR64">
            <v>9</v>
          </cell>
        </row>
        <row r="65">
          <cell r="E65" t="str">
            <v xml:space="preserve">DO  </v>
          </cell>
          <cell r="I65" t="str">
            <v>061</v>
          </cell>
          <cell r="AC65">
            <v>62</v>
          </cell>
          <cell r="AK65">
            <v>5</v>
          </cell>
          <cell r="AM65">
            <v>63</v>
          </cell>
          <cell r="AO65" t="str">
            <v>5 - GUANACASTE</v>
          </cell>
          <cell r="AR65">
            <v>9</v>
          </cell>
        </row>
        <row r="66">
          <cell r="E66" t="str">
            <v xml:space="preserve">DZ  </v>
          </cell>
          <cell r="I66" t="str">
            <v>062</v>
          </cell>
          <cell r="AC66">
            <v>63</v>
          </cell>
          <cell r="AK66">
            <v>5</v>
          </cell>
          <cell r="AM66">
            <v>64</v>
          </cell>
          <cell r="AO66" t="str">
            <v>5 - GUANACASTE</v>
          </cell>
          <cell r="AR66">
            <v>9</v>
          </cell>
        </row>
        <row r="67">
          <cell r="E67" t="str">
            <v xml:space="preserve">EC  </v>
          </cell>
          <cell r="I67" t="str">
            <v>063</v>
          </cell>
          <cell r="AC67">
            <v>64</v>
          </cell>
          <cell r="AK67">
            <v>6</v>
          </cell>
          <cell r="AM67">
            <v>65</v>
          </cell>
          <cell r="AO67" t="str">
            <v>6 - PUNTARENAS</v>
          </cell>
          <cell r="AR67">
            <v>10</v>
          </cell>
        </row>
        <row r="68">
          <cell r="E68" t="str">
            <v xml:space="preserve">EE  </v>
          </cell>
          <cell r="I68" t="str">
            <v>065</v>
          </cell>
          <cell r="AC68">
            <v>65</v>
          </cell>
          <cell r="AK68">
            <v>6</v>
          </cell>
          <cell r="AM68">
            <v>66</v>
          </cell>
          <cell r="AO68" t="str">
            <v>6 - PUNTARENAS</v>
          </cell>
          <cell r="AR68">
            <v>10</v>
          </cell>
        </row>
        <row r="69">
          <cell r="E69" t="str">
            <v xml:space="preserve">EG  </v>
          </cell>
          <cell r="I69" t="str">
            <v>066</v>
          </cell>
          <cell r="AC69">
            <v>66</v>
          </cell>
          <cell r="AK69">
            <v>6</v>
          </cell>
          <cell r="AM69">
            <v>67</v>
          </cell>
          <cell r="AO69" t="str">
            <v>6 - PUNTARENAS</v>
          </cell>
          <cell r="AR69">
            <v>10</v>
          </cell>
        </row>
        <row r="70">
          <cell r="E70" t="str">
            <v xml:space="preserve">EH  </v>
          </cell>
          <cell r="I70" t="str">
            <v>067</v>
          </cell>
          <cell r="AC70">
            <v>67</v>
          </cell>
          <cell r="AK70">
            <v>6</v>
          </cell>
          <cell r="AM70">
            <v>68</v>
          </cell>
          <cell r="AO70" t="str">
            <v>6 - PUNTARENAS</v>
          </cell>
          <cell r="AR70">
            <v>10</v>
          </cell>
        </row>
        <row r="71">
          <cell r="E71" t="str">
            <v xml:space="preserve">ER  </v>
          </cell>
          <cell r="I71" t="str">
            <v>068</v>
          </cell>
          <cell r="AC71">
            <v>68</v>
          </cell>
          <cell r="AK71">
            <v>6</v>
          </cell>
          <cell r="AM71">
            <v>69</v>
          </cell>
          <cell r="AO71" t="str">
            <v>6 - PUNTARENAS</v>
          </cell>
          <cell r="AR71">
            <v>10</v>
          </cell>
        </row>
        <row r="72">
          <cell r="E72" t="str">
            <v xml:space="preserve">ES  </v>
          </cell>
          <cell r="I72" t="str">
            <v>069</v>
          </cell>
          <cell r="AC72">
            <v>69</v>
          </cell>
          <cell r="AK72">
            <v>6</v>
          </cell>
          <cell r="AM72">
            <v>71</v>
          </cell>
          <cell r="AO72" t="str">
            <v>6 - PUNTARENAS</v>
          </cell>
          <cell r="AR72">
            <v>10</v>
          </cell>
        </row>
        <row r="73">
          <cell r="E73" t="str">
            <v xml:space="preserve">ET  </v>
          </cell>
          <cell r="I73" t="str">
            <v>070</v>
          </cell>
          <cell r="AC73">
            <v>70</v>
          </cell>
          <cell r="AK73">
            <v>6</v>
          </cell>
          <cell r="AM73">
            <v>72</v>
          </cell>
          <cell r="AO73" t="str">
            <v>6 - PUNTARENAS</v>
          </cell>
          <cell r="AR73">
            <v>10</v>
          </cell>
        </row>
        <row r="74">
          <cell r="E74" t="str">
            <v xml:space="preserve">EU  </v>
          </cell>
          <cell r="I74" t="str">
            <v>071</v>
          </cell>
          <cell r="AC74">
            <v>71</v>
          </cell>
          <cell r="AK74">
            <v>6</v>
          </cell>
          <cell r="AM74">
            <v>73</v>
          </cell>
          <cell r="AO74" t="str">
            <v>6 - PUNTARENAS</v>
          </cell>
          <cell r="AR74">
            <v>10</v>
          </cell>
        </row>
        <row r="75">
          <cell r="E75" t="str">
            <v xml:space="preserve">FI  </v>
          </cell>
          <cell r="I75" t="str">
            <v>072</v>
          </cell>
          <cell r="AC75">
            <v>72</v>
          </cell>
          <cell r="AK75">
            <v>6</v>
          </cell>
          <cell r="AM75">
            <v>74</v>
          </cell>
          <cell r="AO75" t="str">
            <v>6 - PUNTARENAS</v>
          </cell>
          <cell r="AR75">
            <v>10</v>
          </cell>
        </row>
        <row r="76">
          <cell r="E76" t="str">
            <v xml:space="preserve">FJ  </v>
          </cell>
          <cell r="I76" t="str">
            <v>073</v>
          </cell>
          <cell r="AC76">
            <v>73</v>
          </cell>
          <cell r="AK76">
            <v>6</v>
          </cell>
          <cell r="AM76">
            <v>75</v>
          </cell>
          <cell r="AO76" t="str">
            <v>6 - PUNTARENAS</v>
          </cell>
          <cell r="AR76">
            <v>10</v>
          </cell>
        </row>
        <row r="77">
          <cell r="E77" t="str">
            <v xml:space="preserve">FK  </v>
          </cell>
          <cell r="I77" t="str">
            <v>074</v>
          </cell>
          <cell r="AC77">
            <v>74</v>
          </cell>
          <cell r="AK77">
            <v>7</v>
          </cell>
          <cell r="AM77">
            <v>76</v>
          </cell>
          <cell r="AO77" t="str">
            <v>7 - LIMON</v>
          </cell>
          <cell r="AR77">
            <v>10</v>
          </cell>
        </row>
        <row r="78">
          <cell r="E78" t="str">
            <v xml:space="preserve">FM  </v>
          </cell>
          <cell r="I78" t="str">
            <v>076</v>
          </cell>
          <cell r="AC78">
            <v>75</v>
          </cell>
          <cell r="AK78">
            <v>7</v>
          </cell>
          <cell r="AM78">
            <v>77</v>
          </cell>
          <cell r="AO78" t="str">
            <v>7 - LIMON</v>
          </cell>
          <cell r="AR78">
            <v>10</v>
          </cell>
        </row>
        <row r="79">
          <cell r="E79" t="str">
            <v xml:space="preserve">FO  </v>
          </cell>
          <cell r="I79" t="str">
            <v>077</v>
          </cell>
          <cell r="AC79">
            <v>76</v>
          </cell>
          <cell r="AK79">
            <v>7</v>
          </cell>
          <cell r="AM79">
            <v>78</v>
          </cell>
          <cell r="AO79" t="str">
            <v>7 - LIMON</v>
          </cell>
          <cell r="AR79">
            <v>10</v>
          </cell>
        </row>
        <row r="80">
          <cell r="E80" t="str">
            <v xml:space="preserve">FR  </v>
          </cell>
          <cell r="I80" t="str">
            <v>078</v>
          </cell>
          <cell r="AC80">
            <v>77</v>
          </cell>
          <cell r="AK80">
            <v>7</v>
          </cell>
          <cell r="AM80">
            <v>79</v>
          </cell>
          <cell r="AO80" t="str">
            <v>7 - LIMON</v>
          </cell>
          <cell r="AR80">
            <v>10</v>
          </cell>
        </row>
        <row r="81">
          <cell r="E81" t="str">
            <v xml:space="preserve">GA  </v>
          </cell>
          <cell r="I81" t="str">
            <v>079</v>
          </cell>
          <cell r="AC81">
            <v>78</v>
          </cell>
          <cell r="AK81">
            <v>7</v>
          </cell>
          <cell r="AM81">
            <v>80</v>
          </cell>
          <cell r="AO81" t="str">
            <v>7 - LIMON</v>
          </cell>
          <cell r="AR81">
            <v>10</v>
          </cell>
        </row>
        <row r="82">
          <cell r="E82" t="str">
            <v xml:space="preserve">GB  </v>
          </cell>
          <cell r="I82" t="str">
            <v>080</v>
          </cell>
          <cell r="AC82">
            <v>79</v>
          </cell>
          <cell r="AK82">
            <v>7</v>
          </cell>
          <cell r="AM82">
            <v>81</v>
          </cell>
          <cell r="AO82" t="str">
            <v>7 - LIMON</v>
          </cell>
          <cell r="AR82">
            <v>11</v>
          </cell>
        </row>
        <row r="83">
          <cell r="E83" t="str">
            <v xml:space="preserve">GD  </v>
          </cell>
          <cell r="I83" t="str">
            <v>081</v>
          </cell>
          <cell r="AC83">
            <v>80</v>
          </cell>
          <cell r="AK83">
            <v>9999</v>
          </cell>
          <cell r="AM83">
            <v>9999</v>
          </cell>
          <cell r="AO83" t="str">
            <v>9999 - NO APLICA</v>
          </cell>
          <cell r="AR83">
            <v>11</v>
          </cell>
        </row>
        <row r="84">
          <cell r="E84" t="str">
            <v xml:space="preserve">GE  </v>
          </cell>
          <cell r="I84" t="str">
            <v>082</v>
          </cell>
          <cell r="AC84">
            <v>81</v>
          </cell>
          <cell r="AR84">
            <v>11</v>
          </cell>
        </row>
        <row r="85">
          <cell r="E85" t="str">
            <v xml:space="preserve">GF  </v>
          </cell>
          <cell r="I85" t="str">
            <v>083</v>
          </cell>
          <cell r="AC85">
            <v>9999</v>
          </cell>
          <cell r="AR85">
            <v>11</v>
          </cell>
        </row>
        <row r="86">
          <cell r="E86" t="str">
            <v xml:space="preserve">GG  </v>
          </cell>
          <cell r="I86" t="str">
            <v>084</v>
          </cell>
          <cell r="AR86">
            <v>11</v>
          </cell>
        </row>
        <row r="87">
          <cell r="E87" t="str">
            <v xml:space="preserve">GH  </v>
          </cell>
          <cell r="I87" t="str">
            <v>085</v>
          </cell>
          <cell r="AR87">
            <v>12</v>
          </cell>
        </row>
        <row r="88">
          <cell r="E88" t="str">
            <v xml:space="preserve">GI  </v>
          </cell>
          <cell r="I88" t="str">
            <v>087</v>
          </cell>
          <cell r="AR88">
            <v>12</v>
          </cell>
        </row>
        <row r="89">
          <cell r="E89" t="str">
            <v xml:space="preserve">GL  </v>
          </cell>
          <cell r="I89" t="str">
            <v>088</v>
          </cell>
          <cell r="AR89">
            <v>12</v>
          </cell>
        </row>
        <row r="90">
          <cell r="E90" t="str">
            <v xml:space="preserve">GM  </v>
          </cell>
          <cell r="I90" t="str">
            <v>089</v>
          </cell>
          <cell r="AR90">
            <v>12</v>
          </cell>
        </row>
        <row r="91">
          <cell r="E91" t="str">
            <v xml:space="preserve">GN  </v>
          </cell>
          <cell r="I91" t="str">
            <v>090</v>
          </cell>
          <cell r="AR91">
            <v>12</v>
          </cell>
        </row>
        <row r="92">
          <cell r="E92" t="str">
            <v xml:space="preserve">GP  </v>
          </cell>
          <cell r="I92" t="str">
            <v>091</v>
          </cell>
          <cell r="AR92">
            <v>13</v>
          </cell>
        </row>
        <row r="93">
          <cell r="E93" t="str">
            <v xml:space="preserve">GQ  </v>
          </cell>
          <cell r="I93" t="str">
            <v>092</v>
          </cell>
          <cell r="AR93">
            <v>13</v>
          </cell>
        </row>
        <row r="94">
          <cell r="E94" t="str">
            <v xml:space="preserve">GR  </v>
          </cell>
          <cell r="I94" t="str">
            <v>093</v>
          </cell>
          <cell r="AR94">
            <v>13</v>
          </cell>
        </row>
        <row r="95">
          <cell r="E95" t="str">
            <v xml:space="preserve">GS  </v>
          </cell>
          <cell r="I95" t="str">
            <v>094</v>
          </cell>
          <cell r="AR95">
            <v>13</v>
          </cell>
        </row>
        <row r="96">
          <cell r="E96" t="str">
            <v xml:space="preserve">GT  </v>
          </cell>
          <cell r="I96" t="str">
            <v>095</v>
          </cell>
          <cell r="AR96">
            <v>13</v>
          </cell>
        </row>
        <row r="97">
          <cell r="E97" t="str">
            <v xml:space="preserve">GU  </v>
          </cell>
          <cell r="I97" t="str">
            <v>096</v>
          </cell>
          <cell r="AR97">
            <v>14</v>
          </cell>
        </row>
        <row r="98">
          <cell r="E98" t="str">
            <v xml:space="preserve">GW  </v>
          </cell>
          <cell r="I98" t="str">
            <v>097</v>
          </cell>
          <cell r="AR98">
            <v>14</v>
          </cell>
        </row>
        <row r="99">
          <cell r="E99" t="str">
            <v xml:space="preserve">GY  </v>
          </cell>
          <cell r="I99" t="str">
            <v>098</v>
          </cell>
          <cell r="AR99">
            <v>14</v>
          </cell>
        </row>
        <row r="100">
          <cell r="E100" t="str">
            <v xml:space="preserve">HK  </v>
          </cell>
          <cell r="I100" t="str">
            <v>099</v>
          </cell>
          <cell r="AR100">
            <v>15</v>
          </cell>
        </row>
        <row r="101">
          <cell r="E101" t="str">
            <v xml:space="preserve">HM  </v>
          </cell>
          <cell r="I101" t="str">
            <v>100</v>
          </cell>
          <cell r="AR101">
            <v>15</v>
          </cell>
        </row>
        <row r="102">
          <cell r="E102" t="str">
            <v xml:space="preserve">HN  </v>
          </cell>
          <cell r="I102" t="str">
            <v>101</v>
          </cell>
          <cell r="AR102">
            <v>15</v>
          </cell>
        </row>
        <row r="103">
          <cell r="E103" t="str">
            <v xml:space="preserve">HR  </v>
          </cell>
          <cell r="I103" t="str">
            <v>102</v>
          </cell>
          <cell r="AR103">
            <v>15</v>
          </cell>
        </row>
        <row r="104">
          <cell r="E104" t="str">
            <v xml:space="preserve">HT  </v>
          </cell>
          <cell r="I104" t="str">
            <v>103</v>
          </cell>
          <cell r="AR104">
            <v>16</v>
          </cell>
        </row>
        <row r="105">
          <cell r="E105" t="str">
            <v xml:space="preserve">HU  </v>
          </cell>
          <cell r="I105" t="str">
            <v>104</v>
          </cell>
          <cell r="AR105">
            <v>16</v>
          </cell>
        </row>
        <row r="106">
          <cell r="E106" t="str">
            <v xml:space="preserve">ID  </v>
          </cell>
          <cell r="I106" t="str">
            <v>105</v>
          </cell>
          <cell r="AR106">
            <v>16</v>
          </cell>
        </row>
        <row r="107">
          <cell r="E107" t="str">
            <v xml:space="preserve">IE  </v>
          </cell>
          <cell r="I107" t="str">
            <v>106</v>
          </cell>
          <cell r="AR107">
            <v>16</v>
          </cell>
        </row>
        <row r="108">
          <cell r="E108" t="str">
            <v xml:space="preserve">IL  </v>
          </cell>
          <cell r="I108" t="str">
            <v>107</v>
          </cell>
          <cell r="AR108">
            <v>17</v>
          </cell>
        </row>
        <row r="109">
          <cell r="E109" t="str">
            <v xml:space="preserve">IM  </v>
          </cell>
          <cell r="I109" t="str">
            <v>108</v>
          </cell>
          <cell r="AR109">
            <v>17</v>
          </cell>
        </row>
        <row r="110">
          <cell r="E110" t="str">
            <v xml:space="preserve">IN  </v>
          </cell>
          <cell r="I110" t="str">
            <v>109</v>
          </cell>
          <cell r="AR110">
            <v>17</v>
          </cell>
        </row>
        <row r="111">
          <cell r="E111" t="str">
            <v xml:space="preserve">IO  </v>
          </cell>
          <cell r="I111" t="str">
            <v>110</v>
          </cell>
          <cell r="AR111">
            <v>18</v>
          </cell>
        </row>
        <row r="112">
          <cell r="E112" t="str">
            <v xml:space="preserve">IQ  </v>
          </cell>
          <cell r="I112" t="str">
            <v>111</v>
          </cell>
          <cell r="AR112">
            <v>18</v>
          </cell>
        </row>
        <row r="113">
          <cell r="E113" t="str">
            <v xml:space="preserve">IR  </v>
          </cell>
          <cell r="I113" t="str">
            <v>112</v>
          </cell>
          <cell r="AR113">
            <v>18</v>
          </cell>
        </row>
        <row r="114">
          <cell r="E114" t="str">
            <v xml:space="preserve">IS  </v>
          </cell>
          <cell r="I114" t="str">
            <v>113</v>
          </cell>
          <cell r="AR114">
            <v>18</v>
          </cell>
        </row>
        <row r="115">
          <cell r="E115" t="str">
            <v xml:space="preserve">IT  </v>
          </cell>
          <cell r="I115" t="str">
            <v>114</v>
          </cell>
          <cell r="AR115">
            <v>19</v>
          </cell>
        </row>
        <row r="116">
          <cell r="E116" t="str">
            <v xml:space="preserve">JE  </v>
          </cell>
          <cell r="I116" t="str">
            <v>115</v>
          </cell>
          <cell r="AR116">
            <v>19</v>
          </cell>
        </row>
        <row r="117">
          <cell r="E117" t="str">
            <v xml:space="preserve">JM  </v>
          </cell>
          <cell r="I117" t="str">
            <v>116</v>
          </cell>
          <cell r="AR117">
            <v>19</v>
          </cell>
        </row>
        <row r="118">
          <cell r="E118" t="str">
            <v xml:space="preserve">JO  </v>
          </cell>
          <cell r="I118" t="str">
            <v>117</v>
          </cell>
          <cell r="AR118">
            <v>19</v>
          </cell>
        </row>
        <row r="119">
          <cell r="E119" t="str">
            <v xml:space="preserve">JP  </v>
          </cell>
          <cell r="I119" t="str">
            <v>118</v>
          </cell>
          <cell r="AR119">
            <v>19</v>
          </cell>
        </row>
        <row r="120">
          <cell r="E120" t="str">
            <v xml:space="preserve">KE  </v>
          </cell>
          <cell r="I120" t="str">
            <v>119</v>
          </cell>
          <cell r="AR120">
            <v>19</v>
          </cell>
        </row>
        <row r="121">
          <cell r="E121" t="str">
            <v xml:space="preserve">KG  </v>
          </cell>
          <cell r="I121" t="str">
            <v>120</v>
          </cell>
          <cell r="AR121">
            <v>19</v>
          </cell>
        </row>
        <row r="122">
          <cell r="E122" t="str">
            <v xml:space="preserve">KH  </v>
          </cell>
          <cell r="I122" t="str">
            <v>121</v>
          </cell>
          <cell r="AR122">
            <v>19</v>
          </cell>
        </row>
        <row r="123">
          <cell r="E123" t="str">
            <v xml:space="preserve">KI  </v>
          </cell>
          <cell r="I123" t="str">
            <v>122</v>
          </cell>
          <cell r="AR123">
            <v>19</v>
          </cell>
        </row>
        <row r="124">
          <cell r="E124" t="str">
            <v xml:space="preserve">KM  </v>
          </cell>
          <cell r="I124" t="str">
            <v>123</v>
          </cell>
          <cell r="AR124">
            <v>19</v>
          </cell>
        </row>
        <row r="125">
          <cell r="E125" t="str">
            <v xml:space="preserve">KN  </v>
          </cell>
          <cell r="I125" t="str">
            <v>124</v>
          </cell>
          <cell r="AR125">
            <v>19</v>
          </cell>
        </row>
        <row r="126">
          <cell r="E126" t="str">
            <v xml:space="preserve">KP  </v>
          </cell>
          <cell r="I126" t="str">
            <v>125</v>
          </cell>
          <cell r="AR126">
            <v>20</v>
          </cell>
        </row>
        <row r="127">
          <cell r="E127" t="str">
            <v xml:space="preserve">KR  </v>
          </cell>
          <cell r="I127" t="str">
            <v>126</v>
          </cell>
          <cell r="AR127">
            <v>20</v>
          </cell>
        </row>
        <row r="128">
          <cell r="E128" t="str">
            <v xml:space="preserve">KW  </v>
          </cell>
          <cell r="I128" t="str">
            <v>127</v>
          </cell>
          <cell r="AR128">
            <v>20</v>
          </cell>
        </row>
        <row r="129">
          <cell r="E129" t="str">
            <v xml:space="preserve">KY  </v>
          </cell>
          <cell r="I129" t="str">
            <v>128</v>
          </cell>
          <cell r="AR129">
            <v>20</v>
          </cell>
        </row>
        <row r="130">
          <cell r="E130" t="str">
            <v xml:space="preserve">KZ  </v>
          </cell>
          <cell r="I130" t="str">
            <v>129</v>
          </cell>
          <cell r="AR130">
            <v>20</v>
          </cell>
        </row>
        <row r="131">
          <cell r="E131" t="str">
            <v xml:space="preserve">LA  </v>
          </cell>
          <cell r="I131" t="str">
            <v>130</v>
          </cell>
          <cell r="AR131">
            <v>21</v>
          </cell>
        </row>
        <row r="132">
          <cell r="E132" t="str">
            <v xml:space="preserve">LB  </v>
          </cell>
          <cell r="I132" t="str">
            <v>131</v>
          </cell>
          <cell r="AR132">
            <v>21</v>
          </cell>
        </row>
        <row r="133">
          <cell r="E133" t="str">
            <v xml:space="preserve">LC  </v>
          </cell>
          <cell r="I133" t="str">
            <v>132</v>
          </cell>
          <cell r="AR133">
            <v>21</v>
          </cell>
        </row>
        <row r="134">
          <cell r="E134" t="str">
            <v xml:space="preserve">LI  </v>
          </cell>
          <cell r="I134" t="str">
            <v>999</v>
          </cell>
          <cell r="AR134">
            <v>21</v>
          </cell>
        </row>
        <row r="135">
          <cell r="E135" t="str">
            <v xml:space="preserve">LK  </v>
          </cell>
          <cell r="AR135">
            <v>21</v>
          </cell>
        </row>
        <row r="136">
          <cell r="E136" t="str">
            <v xml:space="preserve">LR  </v>
          </cell>
          <cell r="AR136">
            <v>21</v>
          </cell>
        </row>
        <row r="137">
          <cell r="E137" t="str">
            <v xml:space="preserve">LS  </v>
          </cell>
          <cell r="AR137">
            <v>21</v>
          </cell>
        </row>
        <row r="138">
          <cell r="E138" t="str">
            <v xml:space="preserve">LT  </v>
          </cell>
          <cell r="AR138">
            <v>21</v>
          </cell>
        </row>
        <row r="139">
          <cell r="E139" t="str">
            <v xml:space="preserve">LU  </v>
          </cell>
          <cell r="AR139">
            <v>21</v>
          </cell>
        </row>
        <row r="140">
          <cell r="E140" t="str">
            <v xml:space="preserve">LV  </v>
          </cell>
          <cell r="AR140">
            <v>21</v>
          </cell>
        </row>
        <row r="141">
          <cell r="E141" t="str">
            <v xml:space="preserve">LY  </v>
          </cell>
          <cell r="AR141">
            <v>21</v>
          </cell>
        </row>
        <row r="142">
          <cell r="E142" t="str">
            <v xml:space="preserve">MA  </v>
          </cell>
          <cell r="AR142">
            <v>21</v>
          </cell>
        </row>
        <row r="143">
          <cell r="E143" t="str">
            <v xml:space="preserve">MC  </v>
          </cell>
          <cell r="AR143">
            <v>21</v>
          </cell>
        </row>
        <row r="144">
          <cell r="E144" t="str">
            <v xml:space="preserve">MD  </v>
          </cell>
          <cell r="AR144">
            <v>21</v>
          </cell>
        </row>
        <row r="145">
          <cell r="E145" t="str">
            <v xml:space="preserve">ME  </v>
          </cell>
          <cell r="AR145">
            <v>21</v>
          </cell>
        </row>
        <row r="146">
          <cell r="E146" t="str">
            <v xml:space="preserve">MG  </v>
          </cell>
          <cell r="AR146">
            <v>22</v>
          </cell>
        </row>
        <row r="147">
          <cell r="E147" t="str">
            <v xml:space="preserve">MH  </v>
          </cell>
          <cell r="AR147">
            <v>22</v>
          </cell>
        </row>
        <row r="148">
          <cell r="E148" t="str">
            <v xml:space="preserve">MK  </v>
          </cell>
          <cell r="AR148">
            <v>22</v>
          </cell>
        </row>
        <row r="149">
          <cell r="E149" t="str">
            <v xml:space="preserve">ML  </v>
          </cell>
          <cell r="AR149">
            <v>22</v>
          </cell>
        </row>
        <row r="150">
          <cell r="E150" t="str">
            <v xml:space="preserve">MM  </v>
          </cell>
          <cell r="AR150">
            <v>22</v>
          </cell>
        </row>
        <row r="151">
          <cell r="E151" t="str">
            <v xml:space="preserve">MN  </v>
          </cell>
          <cell r="AR151">
            <v>22</v>
          </cell>
        </row>
        <row r="152">
          <cell r="E152" t="str">
            <v xml:space="preserve">MO  </v>
          </cell>
          <cell r="AR152">
            <v>22</v>
          </cell>
        </row>
        <row r="153">
          <cell r="E153" t="str">
            <v xml:space="preserve">MP  </v>
          </cell>
          <cell r="AR153">
            <v>22</v>
          </cell>
        </row>
        <row r="154">
          <cell r="E154" t="str">
            <v xml:space="preserve">MQ  </v>
          </cell>
          <cell r="AR154">
            <v>22</v>
          </cell>
        </row>
        <row r="155">
          <cell r="E155" t="str">
            <v xml:space="preserve">MR  </v>
          </cell>
          <cell r="AR155">
            <v>22</v>
          </cell>
        </row>
        <row r="156">
          <cell r="E156" t="str">
            <v xml:space="preserve">MS  </v>
          </cell>
          <cell r="AR156">
            <v>22</v>
          </cell>
        </row>
        <row r="157">
          <cell r="E157" t="str">
            <v xml:space="preserve">MT  </v>
          </cell>
          <cell r="AR157">
            <v>22</v>
          </cell>
        </row>
        <row r="158">
          <cell r="E158" t="str">
            <v xml:space="preserve">MU  </v>
          </cell>
          <cell r="AR158">
            <v>22</v>
          </cell>
        </row>
        <row r="159">
          <cell r="E159" t="str">
            <v xml:space="preserve">MV  </v>
          </cell>
          <cell r="AR159">
            <v>22</v>
          </cell>
        </row>
        <row r="160">
          <cell r="E160" t="str">
            <v xml:space="preserve">MW  </v>
          </cell>
          <cell r="AR160">
            <v>23</v>
          </cell>
        </row>
        <row r="161">
          <cell r="E161" t="str">
            <v xml:space="preserve">MX  </v>
          </cell>
          <cell r="AR161">
            <v>23</v>
          </cell>
        </row>
        <row r="162">
          <cell r="E162" t="str">
            <v xml:space="preserve">MY  </v>
          </cell>
          <cell r="AR162">
            <v>23</v>
          </cell>
        </row>
        <row r="163">
          <cell r="E163" t="str">
            <v xml:space="preserve">MZ  </v>
          </cell>
          <cell r="AR163">
            <v>23</v>
          </cell>
        </row>
        <row r="164">
          <cell r="E164" t="str">
            <v xml:space="preserve">NA  </v>
          </cell>
          <cell r="AR164">
            <v>23</v>
          </cell>
        </row>
        <row r="165">
          <cell r="E165" t="str">
            <v xml:space="preserve">NC  </v>
          </cell>
          <cell r="AR165">
            <v>23</v>
          </cell>
        </row>
        <row r="166">
          <cell r="E166" t="str">
            <v xml:space="preserve">NE  </v>
          </cell>
          <cell r="AR166">
            <v>23</v>
          </cell>
        </row>
        <row r="167">
          <cell r="E167" t="str">
            <v xml:space="preserve">NF  </v>
          </cell>
          <cell r="AR167">
            <v>24</v>
          </cell>
        </row>
        <row r="168">
          <cell r="E168" t="str">
            <v xml:space="preserve">NG  </v>
          </cell>
          <cell r="AR168">
            <v>24</v>
          </cell>
        </row>
        <row r="169">
          <cell r="E169" t="str">
            <v xml:space="preserve">NI  </v>
          </cell>
          <cell r="AR169">
            <v>24</v>
          </cell>
        </row>
        <row r="170">
          <cell r="E170" t="str">
            <v xml:space="preserve">NL  </v>
          </cell>
          <cell r="AR170">
            <v>25</v>
          </cell>
        </row>
        <row r="171">
          <cell r="E171" t="str">
            <v xml:space="preserve">NO  </v>
          </cell>
          <cell r="AR171">
            <v>25</v>
          </cell>
        </row>
        <row r="172">
          <cell r="E172" t="str">
            <v xml:space="preserve">NP  </v>
          </cell>
          <cell r="AR172">
            <v>25</v>
          </cell>
        </row>
        <row r="173">
          <cell r="E173" t="str">
            <v xml:space="preserve">NR  </v>
          </cell>
          <cell r="AR173">
            <v>25</v>
          </cell>
        </row>
        <row r="174">
          <cell r="E174" t="str">
            <v xml:space="preserve">NU  </v>
          </cell>
          <cell r="AR174">
            <v>25</v>
          </cell>
        </row>
        <row r="175">
          <cell r="E175" t="str">
            <v xml:space="preserve">NZ  </v>
          </cell>
          <cell r="AR175">
            <v>25</v>
          </cell>
        </row>
        <row r="176">
          <cell r="E176" t="str">
            <v xml:space="preserve">OM  </v>
          </cell>
          <cell r="AR176">
            <v>25</v>
          </cell>
        </row>
        <row r="177">
          <cell r="E177" t="str">
            <v xml:space="preserve">PA  </v>
          </cell>
          <cell r="AR177">
            <v>26</v>
          </cell>
        </row>
        <row r="178">
          <cell r="E178" t="str">
            <v xml:space="preserve">PE  </v>
          </cell>
          <cell r="AR178">
            <v>26</v>
          </cell>
        </row>
        <row r="179">
          <cell r="E179" t="str">
            <v xml:space="preserve">PF  </v>
          </cell>
          <cell r="AR179">
            <v>26</v>
          </cell>
        </row>
        <row r="180">
          <cell r="E180" t="str">
            <v xml:space="preserve">PG  </v>
          </cell>
          <cell r="AR180">
            <v>26</v>
          </cell>
        </row>
        <row r="181">
          <cell r="E181" t="str">
            <v xml:space="preserve">PH  </v>
          </cell>
          <cell r="AR181">
            <v>26</v>
          </cell>
        </row>
        <row r="182">
          <cell r="E182" t="str">
            <v xml:space="preserve">PK  </v>
          </cell>
          <cell r="AR182">
            <v>26</v>
          </cell>
        </row>
        <row r="183">
          <cell r="E183" t="str">
            <v xml:space="preserve">PL  </v>
          </cell>
          <cell r="AR183">
            <v>26</v>
          </cell>
        </row>
        <row r="184">
          <cell r="E184" t="str">
            <v xml:space="preserve">PM  </v>
          </cell>
          <cell r="AR184">
            <v>27</v>
          </cell>
        </row>
        <row r="185">
          <cell r="E185" t="str">
            <v xml:space="preserve">PN  </v>
          </cell>
          <cell r="AR185">
            <v>27</v>
          </cell>
        </row>
        <row r="186">
          <cell r="E186" t="str">
            <v xml:space="preserve">PR  </v>
          </cell>
          <cell r="AR186">
            <v>27</v>
          </cell>
        </row>
        <row r="187">
          <cell r="E187" t="str">
            <v xml:space="preserve">PS  </v>
          </cell>
          <cell r="AR187">
            <v>27</v>
          </cell>
        </row>
        <row r="188">
          <cell r="E188" t="str">
            <v xml:space="preserve">PT  </v>
          </cell>
          <cell r="AR188">
            <v>27</v>
          </cell>
        </row>
        <row r="189">
          <cell r="E189" t="str">
            <v xml:space="preserve">PU  </v>
          </cell>
          <cell r="AR189">
            <v>27</v>
          </cell>
        </row>
        <row r="190">
          <cell r="E190" t="str">
            <v xml:space="preserve">PW  </v>
          </cell>
          <cell r="AR190">
            <v>27</v>
          </cell>
        </row>
        <row r="191">
          <cell r="E191" t="str">
            <v xml:space="preserve">PY  </v>
          </cell>
          <cell r="AR191">
            <v>28</v>
          </cell>
        </row>
        <row r="192">
          <cell r="E192" t="str">
            <v xml:space="preserve">QA  </v>
          </cell>
          <cell r="AR192">
            <v>28</v>
          </cell>
        </row>
        <row r="193">
          <cell r="E193" t="str">
            <v xml:space="preserve">RE  </v>
          </cell>
          <cell r="AR193">
            <v>28</v>
          </cell>
        </row>
        <row r="194">
          <cell r="E194" t="str">
            <v xml:space="preserve">RO  </v>
          </cell>
          <cell r="AR194">
            <v>28</v>
          </cell>
        </row>
        <row r="195">
          <cell r="E195" t="str">
            <v xml:space="preserve">RS  </v>
          </cell>
          <cell r="AR195">
            <v>28</v>
          </cell>
        </row>
        <row r="196">
          <cell r="E196" t="str">
            <v xml:space="preserve">RU  </v>
          </cell>
          <cell r="AR196">
            <v>29</v>
          </cell>
        </row>
        <row r="197">
          <cell r="E197" t="str">
            <v xml:space="preserve">RW  </v>
          </cell>
          <cell r="AR197">
            <v>29</v>
          </cell>
        </row>
        <row r="198">
          <cell r="E198" t="str">
            <v xml:space="preserve">SA  </v>
          </cell>
          <cell r="AR198">
            <v>29</v>
          </cell>
        </row>
        <row r="199">
          <cell r="E199" t="str">
            <v xml:space="preserve">SB  </v>
          </cell>
          <cell r="AR199">
            <v>29</v>
          </cell>
        </row>
        <row r="200">
          <cell r="E200" t="str">
            <v xml:space="preserve">SC  </v>
          </cell>
          <cell r="AR200">
            <v>29</v>
          </cell>
        </row>
        <row r="201">
          <cell r="E201" t="str">
            <v xml:space="preserve">SD  </v>
          </cell>
          <cell r="AR201">
            <v>30</v>
          </cell>
        </row>
        <row r="202">
          <cell r="E202" t="str">
            <v xml:space="preserve">SE  </v>
          </cell>
          <cell r="AR202">
            <v>30</v>
          </cell>
        </row>
        <row r="203">
          <cell r="E203" t="str">
            <v xml:space="preserve">SG  </v>
          </cell>
          <cell r="AR203">
            <v>30</v>
          </cell>
        </row>
        <row r="204">
          <cell r="E204" t="str">
            <v xml:space="preserve">SH  </v>
          </cell>
          <cell r="AR204">
            <v>31</v>
          </cell>
        </row>
        <row r="205">
          <cell r="E205" t="str">
            <v xml:space="preserve">SI  </v>
          </cell>
          <cell r="AR205">
            <v>31</v>
          </cell>
        </row>
        <row r="206">
          <cell r="E206" t="str">
            <v xml:space="preserve">SJ  </v>
          </cell>
          <cell r="AR206">
            <v>31</v>
          </cell>
        </row>
        <row r="207">
          <cell r="E207" t="str">
            <v xml:space="preserve">SK  </v>
          </cell>
          <cell r="AR207">
            <v>31</v>
          </cell>
        </row>
        <row r="208">
          <cell r="E208" t="str">
            <v xml:space="preserve">SL  </v>
          </cell>
          <cell r="AR208">
            <v>31</v>
          </cell>
        </row>
        <row r="209">
          <cell r="E209" t="str">
            <v xml:space="preserve">SM  </v>
          </cell>
          <cell r="AR209">
            <v>31</v>
          </cell>
        </row>
        <row r="210">
          <cell r="E210" t="str">
            <v xml:space="preserve">SN  </v>
          </cell>
          <cell r="AR210">
            <v>32</v>
          </cell>
        </row>
        <row r="211">
          <cell r="E211" t="str">
            <v xml:space="preserve">SO  </v>
          </cell>
          <cell r="AR211">
            <v>32</v>
          </cell>
        </row>
        <row r="212">
          <cell r="E212" t="str">
            <v xml:space="preserve">SR  </v>
          </cell>
          <cell r="AR212">
            <v>32</v>
          </cell>
        </row>
        <row r="213">
          <cell r="E213" t="str">
            <v xml:space="preserve">ST  </v>
          </cell>
          <cell r="AR213">
            <v>32</v>
          </cell>
        </row>
        <row r="214">
          <cell r="E214" t="str">
            <v xml:space="preserve">SU  </v>
          </cell>
          <cell r="AR214">
            <v>32</v>
          </cell>
        </row>
        <row r="215">
          <cell r="E215" t="str">
            <v xml:space="preserve">SV  </v>
          </cell>
          <cell r="AR215">
            <v>33</v>
          </cell>
        </row>
        <row r="216">
          <cell r="E216" t="str">
            <v xml:space="preserve">SY  </v>
          </cell>
          <cell r="AR216">
            <v>33</v>
          </cell>
        </row>
        <row r="217">
          <cell r="E217" t="str">
            <v xml:space="preserve">SZ  </v>
          </cell>
          <cell r="AR217">
            <v>33</v>
          </cell>
        </row>
        <row r="218">
          <cell r="E218" t="str">
            <v xml:space="preserve">TC  </v>
          </cell>
          <cell r="AR218">
            <v>33</v>
          </cell>
        </row>
        <row r="219">
          <cell r="E219" t="str">
            <v xml:space="preserve">TD  </v>
          </cell>
          <cell r="AR219">
            <v>33</v>
          </cell>
        </row>
        <row r="220">
          <cell r="E220" t="str">
            <v xml:space="preserve">TF  </v>
          </cell>
          <cell r="AR220">
            <v>33</v>
          </cell>
        </row>
        <row r="221">
          <cell r="E221" t="str">
            <v xml:space="preserve">TG  </v>
          </cell>
          <cell r="AR221">
            <v>33</v>
          </cell>
        </row>
        <row r="222">
          <cell r="E222" t="str">
            <v xml:space="preserve">TH  </v>
          </cell>
          <cell r="AR222">
            <v>34</v>
          </cell>
        </row>
        <row r="223">
          <cell r="E223" t="str">
            <v xml:space="preserve">TJ  </v>
          </cell>
          <cell r="AR223">
            <v>34</v>
          </cell>
        </row>
        <row r="224">
          <cell r="E224" t="str">
            <v xml:space="preserve">TK  </v>
          </cell>
          <cell r="AR224">
            <v>34</v>
          </cell>
        </row>
        <row r="225">
          <cell r="E225" t="str">
            <v xml:space="preserve">TL  </v>
          </cell>
          <cell r="AR225">
            <v>34</v>
          </cell>
        </row>
        <row r="226">
          <cell r="E226" t="str">
            <v xml:space="preserve">TM  </v>
          </cell>
          <cell r="AR226">
            <v>35</v>
          </cell>
        </row>
        <row r="227">
          <cell r="E227" t="str">
            <v xml:space="preserve">TN  </v>
          </cell>
          <cell r="AR227">
            <v>35</v>
          </cell>
        </row>
        <row r="228">
          <cell r="E228" t="str">
            <v xml:space="preserve">TN  </v>
          </cell>
          <cell r="AR228">
            <v>35</v>
          </cell>
        </row>
        <row r="229">
          <cell r="E229" t="str">
            <v xml:space="preserve">TO  </v>
          </cell>
          <cell r="AR229">
            <v>36</v>
          </cell>
        </row>
        <row r="230">
          <cell r="E230" t="str">
            <v xml:space="preserve">TP  </v>
          </cell>
          <cell r="AR230">
            <v>36</v>
          </cell>
        </row>
        <row r="231">
          <cell r="E231" t="str">
            <v xml:space="preserve">TR  </v>
          </cell>
          <cell r="AR231">
            <v>36</v>
          </cell>
        </row>
        <row r="232">
          <cell r="E232" t="str">
            <v xml:space="preserve">TT  </v>
          </cell>
          <cell r="AR232">
            <v>36</v>
          </cell>
        </row>
        <row r="233">
          <cell r="E233" t="str">
            <v xml:space="preserve">TV  </v>
          </cell>
          <cell r="AR233">
            <v>36</v>
          </cell>
        </row>
        <row r="234">
          <cell r="E234" t="str">
            <v xml:space="preserve">TW  </v>
          </cell>
          <cell r="AR234">
            <v>36</v>
          </cell>
        </row>
        <row r="235">
          <cell r="E235" t="str">
            <v xml:space="preserve">TZ  </v>
          </cell>
          <cell r="AR235">
            <v>36</v>
          </cell>
        </row>
        <row r="236">
          <cell r="E236" t="str">
            <v xml:space="preserve">UA  </v>
          </cell>
          <cell r="AR236">
            <v>36</v>
          </cell>
        </row>
        <row r="237">
          <cell r="E237" t="str">
            <v xml:space="preserve">UE  </v>
          </cell>
          <cell r="AR237">
            <v>36</v>
          </cell>
        </row>
        <row r="238">
          <cell r="E238" t="str">
            <v xml:space="preserve">UG  </v>
          </cell>
          <cell r="AR238">
            <v>36</v>
          </cell>
        </row>
        <row r="239">
          <cell r="E239" t="str">
            <v xml:space="preserve">UM  </v>
          </cell>
          <cell r="AR239">
            <v>36</v>
          </cell>
        </row>
        <row r="240">
          <cell r="E240" t="str">
            <v xml:space="preserve">US  </v>
          </cell>
          <cell r="AR240">
            <v>37</v>
          </cell>
        </row>
        <row r="241">
          <cell r="E241" t="str">
            <v xml:space="preserve">UY  </v>
          </cell>
          <cell r="AR241">
            <v>37</v>
          </cell>
        </row>
        <row r="242">
          <cell r="E242" t="str">
            <v xml:space="preserve">UZ  </v>
          </cell>
          <cell r="AR242">
            <v>37</v>
          </cell>
        </row>
        <row r="243">
          <cell r="E243" t="str">
            <v xml:space="preserve">VA  </v>
          </cell>
          <cell r="AR243">
            <v>37</v>
          </cell>
        </row>
        <row r="244">
          <cell r="E244" t="str">
            <v xml:space="preserve">VC  </v>
          </cell>
          <cell r="AR244">
            <v>38</v>
          </cell>
        </row>
        <row r="245">
          <cell r="E245" t="str">
            <v xml:space="preserve">VE  </v>
          </cell>
          <cell r="AR245">
            <v>38</v>
          </cell>
        </row>
        <row r="246">
          <cell r="E246" t="str">
            <v xml:space="preserve">VG  </v>
          </cell>
          <cell r="AR246">
            <v>38</v>
          </cell>
        </row>
        <row r="247">
          <cell r="E247" t="str">
            <v xml:space="preserve">VI  </v>
          </cell>
          <cell r="AR247">
            <v>38</v>
          </cell>
        </row>
        <row r="248">
          <cell r="E248" t="str">
            <v xml:space="preserve">VN  </v>
          </cell>
          <cell r="AR248">
            <v>38</v>
          </cell>
        </row>
        <row r="249">
          <cell r="E249" t="str">
            <v xml:space="preserve">VU  </v>
          </cell>
          <cell r="AR249">
            <v>38</v>
          </cell>
        </row>
        <row r="250">
          <cell r="E250" t="str">
            <v xml:space="preserve">WF  </v>
          </cell>
          <cell r="AR250">
            <v>38</v>
          </cell>
        </row>
        <row r="251">
          <cell r="E251" t="str">
            <v xml:space="preserve">WS  </v>
          </cell>
          <cell r="AR251">
            <v>38</v>
          </cell>
        </row>
        <row r="252">
          <cell r="E252" t="str">
            <v xml:space="preserve">YD  </v>
          </cell>
          <cell r="AR252">
            <v>40</v>
          </cell>
        </row>
        <row r="253">
          <cell r="E253" t="str">
            <v xml:space="preserve">YE  </v>
          </cell>
          <cell r="AR253">
            <v>40</v>
          </cell>
        </row>
        <row r="254">
          <cell r="E254" t="str">
            <v xml:space="preserve">YT  </v>
          </cell>
          <cell r="AR254">
            <v>40</v>
          </cell>
        </row>
        <row r="255">
          <cell r="E255" t="str">
            <v xml:space="preserve">YU  </v>
          </cell>
          <cell r="AR255">
            <v>40</v>
          </cell>
        </row>
        <row r="256">
          <cell r="E256" t="str">
            <v xml:space="preserve">ZA  </v>
          </cell>
          <cell r="AR256">
            <v>40</v>
          </cell>
        </row>
        <row r="257">
          <cell r="E257" t="str">
            <v xml:space="preserve">ZM  </v>
          </cell>
          <cell r="AR257">
            <v>40</v>
          </cell>
        </row>
        <row r="258">
          <cell r="E258" t="str">
            <v xml:space="preserve">ZR  </v>
          </cell>
          <cell r="AR258">
            <v>40</v>
          </cell>
        </row>
        <row r="259">
          <cell r="E259" t="str">
            <v xml:space="preserve">ZW  </v>
          </cell>
          <cell r="AR259">
            <v>40</v>
          </cell>
        </row>
        <row r="260">
          <cell r="AR260">
            <v>40</v>
          </cell>
        </row>
        <row r="261">
          <cell r="AR261">
            <v>40</v>
          </cell>
        </row>
        <row r="262">
          <cell r="AR262">
            <v>40</v>
          </cell>
        </row>
        <row r="263">
          <cell r="AR263">
            <v>40</v>
          </cell>
        </row>
        <row r="264">
          <cell r="AR264">
            <v>41</v>
          </cell>
        </row>
        <row r="265">
          <cell r="AR265">
            <v>41</v>
          </cell>
        </row>
        <row r="266">
          <cell r="AR266">
            <v>41</v>
          </cell>
        </row>
        <row r="267">
          <cell r="AR267">
            <v>42</v>
          </cell>
        </row>
        <row r="268">
          <cell r="AR268">
            <v>42</v>
          </cell>
        </row>
        <row r="269">
          <cell r="AR269">
            <v>42</v>
          </cell>
        </row>
        <row r="270">
          <cell r="AR270">
            <v>42</v>
          </cell>
        </row>
        <row r="271">
          <cell r="AR271">
            <v>42</v>
          </cell>
        </row>
        <row r="272">
          <cell r="AR272">
            <v>43</v>
          </cell>
        </row>
        <row r="273">
          <cell r="AR273">
            <v>43</v>
          </cell>
        </row>
        <row r="274">
          <cell r="AR274">
            <v>43</v>
          </cell>
        </row>
        <row r="275">
          <cell r="AR275">
            <v>43</v>
          </cell>
        </row>
        <row r="276">
          <cell r="AR276">
            <v>44</v>
          </cell>
        </row>
        <row r="277">
          <cell r="AR277">
            <v>44</v>
          </cell>
        </row>
        <row r="278">
          <cell r="AR278">
            <v>44</v>
          </cell>
        </row>
        <row r="279">
          <cell r="AR279">
            <v>44</v>
          </cell>
        </row>
        <row r="280">
          <cell r="AR280">
            <v>44</v>
          </cell>
        </row>
        <row r="281">
          <cell r="AR281">
            <v>45</v>
          </cell>
        </row>
        <row r="282">
          <cell r="AR282">
            <v>45</v>
          </cell>
        </row>
        <row r="283">
          <cell r="AR283">
            <v>45</v>
          </cell>
        </row>
        <row r="284">
          <cell r="AR284">
            <v>45</v>
          </cell>
        </row>
        <row r="285">
          <cell r="AR285">
            <v>45</v>
          </cell>
        </row>
        <row r="286">
          <cell r="AR286">
            <v>45</v>
          </cell>
        </row>
        <row r="287">
          <cell r="AR287">
            <v>46</v>
          </cell>
        </row>
        <row r="288">
          <cell r="AR288">
            <v>46</v>
          </cell>
        </row>
        <row r="289">
          <cell r="AR289">
            <v>46</v>
          </cell>
        </row>
        <row r="290">
          <cell r="AR290">
            <v>46</v>
          </cell>
        </row>
        <row r="291">
          <cell r="AR291">
            <v>46</v>
          </cell>
        </row>
        <row r="292">
          <cell r="AR292">
            <v>46</v>
          </cell>
        </row>
        <row r="293">
          <cell r="AR293">
            <v>46</v>
          </cell>
        </row>
        <row r="294">
          <cell r="AR294">
            <v>46</v>
          </cell>
        </row>
        <row r="295">
          <cell r="AR295">
            <v>47</v>
          </cell>
        </row>
        <row r="296">
          <cell r="AR296">
            <v>47</v>
          </cell>
        </row>
        <row r="297">
          <cell r="AR297">
            <v>47</v>
          </cell>
        </row>
        <row r="298">
          <cell r="AR298">
            <v>47</v>
          </cell>
        </row>
        <row r="299">
          <cell r="AR299">
            <v>47</v>
          </cell>
        </row>
        <row r="300">
          <cell r="AR300">
            <v>48</v>
          </cell>
        </row>
        <row r="301">
          <cell r="AR301">
            <v>48</v>
          </cell>
        </row>
        <row r="302">
          <cell r="AR302">
            <v>48</v>
          </cell>
        </row>
        <row r="303">
          <cell r="AR303">
            <v>48</v>
          </cell>
        </row>
        <row r="304">
          <cell r="AR304">
            <v>48</v>
          </cell>
        </row>
        <row r="305">
          <cell r="AR305">
            <v>49</v>
          </cell>
        </row>
        <row r="306">
          <cell r="AR306">
            <v>49</v>
          </cell>
        </row>
        <row r="307">
          <cell r="AR307">
            <v>49</v>
          </cell>
        </row>
        <row r="308">
          <cell r="AR308">
            <v>50</v>
          </cell>
        </row>
        <row r="309">
          <cell r="AR309">
            <v>50</v>
          </cell>
        </row>
        <row r="310">
          <cell r="AR310">
            <v>50</v>
          </cell>
        </row>
        <row r="311">
          <cell r="AR311">
            <v>51</v>
          </cell>
        </row>
        <row r="312">
          <cell r="AR312">
            <v>51</v>
          </cell>
        </row>
        <row r="313">
          <cell r="AR313">
            <v>51</v>
          </cell>
        </row>
        <row r="314">
          <cell r="AR314">
            <v>52</v>
          </cell>
        </row>
        <row r="315">
          <cell r="AR315">
            <v>53</v>
          </cell>
        </row>
        <row r="316">
          <cell r="AR316">
            <v>53</v>
          </cell>
        </row>
        <row r="317">
          <cell r="AR317">
            <v>53</v>
          </cell>
        </row>
        <row r="318">
          <cell r="AR318">
            <v>54</v>
          </cell>
        </row>
        <row r="319">
          <cell r="AR319">
            <v>54</v>
          </cell>
        </row>
        <row r="320">
          <cell r="AR320">
            <v>54</v>
          </cell>
        </row>
        <row r="321">
          <cell r="AR321">
            <v>54</v>
          </cell>
        </row>
        <row r="322">
          <cell r="AR322">
            <v>54</v>
          </cell>
        </row>
        <row r="323">
          <cell r="AR323">
            <v>55</v>
          </cell>
        </row>
        <row r="324">
          <cell r="AR324">
            <v>55</v>
          </cell>
        </row>
        <row r="325">
          <cell r="AR325">
            <v>55</v>
          </cell>
        </row>
        <row r="326">
          <cell r="AR326">
            <v>55</v>
          </cell>
        </row>
        <row r="327">
          <cell r="AR327">
            <v>55</v>
          </cell>
        </row>
        <row r="328">
          <cell r="AR328">
            <v>56</v>
          </cell>
        </row>
        <row r="329">
          <cell r="AR329">
            <v>56</v>
          </cell>
        </row>
        <row r="330">
          <cell r="AR330">
            <v>56</v>
          </cell>
        </row>
        <row r="331">
          <cell r="AR331">
            <v>56</v>
          </cell>
        </row>
        <row r="332">
          <cell r="AR332">
            <v>56</v>
          </cell>
        </row>
        <row r="333">
          <cell r="AR333">
            <v>56</v>
          </cell>
        </row>
        <row r="334">
          <cell r="AR334">
            <v>56</v>
          </cell>
        </row>
        <row r="335">
          <cell r="AR335">
            <v>57</v>
          </cell>
        </row>
        <row r="336">
          <cell r="AR336">
            <v>57</v>
          </cell>
        </row>
        <row r="337">
          <cell r="AR337">
            <v>57</v>
          </cell>
        </row>
        <row r="338">
          <cell r="AR338">
            <v>58</v>
          </cell>
        </row>
        <row r="339">
          <cell r="AR339">
            <v>58</v>
          </cell>
        </row>
        <row r="340">
          <cell r="AR340">
            <v>58</v>
          </cell>
        </row>
        <row r="341">
          <cell r="AR341">
            <v>58</v>
          </cell>
        </row>
        <row r="342">
          <cell r="AR342">
            <v>59</v>
          </cell>
        </row>
        <row r="343">
          <cell r="AR343">
            <v>60</v>
          </cell>
        </row>
        <row r="344">
          <cell r="AR344">
            <v>60</v>
          </cell>
        </row>
        <row r="345">
          <cell r="AR345">
            <v>60</v>
          </cell>
        </row>
        <row r="346">
          <cell r="AR346">
            <v>60</v>
          </cell>
        </row>
        <row r="347">
          <cell r="AR347">
            <v>61</v>
          </cell>
        </row>
        <row r="348">
          <cell r="AR348">
            <v>61</v>
          </cell>
        </row>
        <row r="349">
          <cell r="AR349">
            <v>61</v>
          </cell>
        </row>
        <row r="350">
          <cell r="AR350">
            <v>61</v>
          </cell>
        </row>
        <row r="351">
          <cell r="AR351">
            <v>61</v>
          </cell>
        </row>
        <row r="352">
          <cell r="AR352">
            <v>61</v>
          </cell>
        </row>
        <row r="353">
          <cell r="AR353">
            <v>61</v>
          </cell>
        </row>
        <row r="354">
          <cell r="AR354">
            <v>62</v>
          </cell>
        </row>
        <row r="355">
          <cell r="AR355">
            <v>62</v>
          </cell>
        </row>
        <row r="356">
          <cell r="AR356">
            <v>62</v>
          </cell>
        </row>
        <row r="357">
          <cell r="AR357">
            <v>62</v>
          </cell>
        </row>
        <row r="358">
          <cell r="AR358">
            <v>62</v>
          </cell>
        </row>
        <row r="359">
          <cell r="AR359">
            <v>62</v>
          </cell>
        </row>
        <row r="360">
          <cell r="AR360">
            <v>63</v>
          </cell>
        </row>
        <row r="361">
          <cell r="AR361">
            <v>63</v>
          </cell>
        </row>
        <row r="362">
          <cell r="AR362">
            <v>63</v>
          </cell>
        </row>
        <row r="363">
          <cell r="AR363">
            <v>63</v>
          </cell>
        </row>
        <row r="364">
          <cell r="AR364">
            <v>64</v>
          </cell>
        </row>
        <row r="365">
          <cell r="AR365">
            <v>65</v>
          </cell>
        </row>
        <row r="366">
          <cell r="AR366">
            <v>65</v>
          </cell>
        </row>
        <row r="367">
          <cell r="AR367">
            <v>65</v>
          </cell>
        </row>
        <row r="368">
          <cell r="AR368">
            <v>65</v>
          </cell>
        </row>
        <row r="369">
          <cell r="AR369">
            <v>65</v>
          </cell>
        </row>
        <row r="370">
          <cell r="AR370">
            <v>65</v>
          </cell>
        </row>
        <row r="371">
          <cell r="AR371">
            <v>65</v>
          </cell>
        </row>
        <row r="372">
          <cell r="AR372">
            <v>65</v>
          </cell>
        </row>
        <row r="373">
          <cell r="AR373">
            <v>65</v>
          </cell>
        </row>
        <row r="374">
          <cell r="AR374">
            <v>65</v>
          </cell>
        </row>
        <row r="375">
          <cell r="AR375">
            <v>65</v>
          </cell>
        </row>
        <row r="376">
          <cell r="AR376">
            <v>66</v>
          </cell>
        </row>
        <row r="377">
          <cell r="AR377">
            <v>66</v>
          </cell>
        </row>
        <row r="378">
          <cell r="AR378">
            <v>66</v>
          </cell>
        </row>
        <row r="379">
          <cell r="AR379">
            <v>66</v>
          </cell>
        </row>
        <row r="380">
          <cell r="AR380">
            <v>66</v>
          </cell>
        </row>
        <row r="381">
          <cell r="AR381">
            <v>67</v>
          </cell>
        </row>
        <row r="382">
          <cell r="AR382">
            <v>67</v>
          </cell>
        </row>
        <row r="383">
          <cell r="AR383">
            <v>67</v>
          </cell>
        </row>
        <row r="384">
          <cell r="AR384">
            <v>67</v>
          </cell>
        </row>
        <row r="385">
          <cell r="AR385">
            <v>67</v>
          </cell>
        </row>
        <row r="386">
          <cell r="AR386">
            <v>67</v>
          </cell>
        </row>
        <row r="387">
          <cell r="AR387">
            <v>68</v>
          </cell>
        </row>
        <row r="388">
          <cell r="AR388">
            <v>68</v>
          </cell>
        </row>
        <row r="389">
          <cell r="AR389">
            <v>68</v>
          </cell>
        </row>
        <row r="390">
          <cell r="AR390">
            <v>69</v>
          </cell>
        </row>
        <row r="391">
          <cell r="AR391">
            <v>69</v>
          </cell>
        </row>
        <row r="392">
          <cell r="AR392">
            <v>69</v>
          </cell>
        </row>
        <row r="393">
          <cell r="AR393">
            <v>69</v>
          </cell>
        </row>
        <row r="394">
          <cell r="AR394">
            <v>69</v>
          </cell>
        </row>
        <row r="395">
          <cell r="AR395">
            <v>69</v>
          </cell>
        </row>
        <row r="396">
          <cell r="AR396">
            <v>71</v>
          </cell>
        </row>
        <row r="397">
          <cell r="AR397">
            <v>71</v>
          </cell>
        </row>
        <row r="398">
          <cell r="AR398">
            <v>71</v>
          </cell>
        </row>
        <row r="399">
          <cell r="AR399">
            <v>72</v>
          </cell>
        </row>
        <row r="400">
          <cell r="AR400">
            <v>72</v>
          </cell>
        </row>
        <row r="401">
          <cell r="AR401">
            <v>72</v>
          </cell>
        </row>
        <row r="402">
          <cell r="AR402">
            <v>72</v>
          </cell>
        </row>
        <row r="403">
          <cell r="AR403">
            <v>73</v>
          </cell>
        </row>
        <row r="404">
          <cell r="AR404">
            <v>74</v>
          </cell>
        </row>
        <row r="405">
          <cell r="AR405">
            <v>74</v>
          </cell>
        </row>
        <row r="406">
          <cell r="AR406">
            <v>74</v>
          </cell>
        </row>
        <row r="407">
          <cell r="AR407">
            <v>75</v>
          </cell>
        </row>
        <row r="408">
          <cell r="AR408">
            <v>76</v>
          </cell>
        </row>
        <row r="409">
          <cell r="AR409">
            <v>77</v>
          </cell>
        </row>
        <row r="410">
          <cell r="AR410">
            <v>77</v>
          </cell>
        </row>
        <row r="411">
          <cell r="AR411">
            <v>77</v>
          </cell>
        </row>
        <row r="412">
          <cell r="AR412">
            <v>77</v>
          </cell>
        </row>
        <row r="413">
          <cell r="AR413">
            <v>77</v>
          </cell>
        </row>
        <row r="414">
          <cell r="AR414">
            <v>77</v>
          </cell>
        </row>
        <row r="415">
          <cell r="AR415">
            <v>78</v>
          </cell>
        </row>
        <row r="416">
          <cell r="AR416">
            <v>78</v>
          </cell>
        </row>
        <row r="417">
          <cell r="AR417">
            <v>78</v>
          </cell>
        </row>
        <row r="418">
          <cell r="AR418">
            <v>78</v>
          </cell>
        </row>
        <row r="419">
          <cell r="AR419">
            <v>78</v>
          </cell>
        </row>
        <row r="420">
          <cell r="AR420">
            <v>79</v>
          </cell>
        </row>
        <row r="421">
          <cell r="AR421">
            <v>79</v>
          </cell>
        </row>
        <row r="422">
          <cell r="AR422">
            <v>79</v>
          </cell>
        </row>
        <row r="423">
          <cell r="AR423">
            <v>80</v>
          </cell>
        </row>
        <row r="424">
          <cell r="AR424">
            <v>80</v>
          </cell>
        </row>
        <row r="425">
          <cell r="AR425">
            <v>80</v>
          </cell>
        </row>
        <row r="426">
          <cell r="AR426">
            <v>81</v>
          </cell>
        </row>
        <row r="427">
          <cell r="AR427">
            <v>81</v>
          </cell>
        </row>
        <row r="428">
          <cell r="AR428">
            <v>81</v>
          </cell>
        </row>
        <row r="429">
          <cell r="AR429">
            <v>81</v>
          </cell>
        </row>
        <row r="430">
          <cell r="AR430">
            <v>81</v>
          </cell>
        </row>
        <row r="431">
          <cell r="AR431">
            <v>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sheetName val="VARIABLES"/>
      <sheetName val="ACUSE"/>
      <sheetName val="CHECKLIST"/>
      <sheetName val="FIRMA"/>
      <sheetName val="FIRMA2"/>
      <sheetName val="CIC"/>
      <sheetName val="DATOS GENERALES"/>
      <sheetName val="CONSTANCIA"/>
      <sheetName val="FORMULARIO REPOSICION"/>
      <sheetName val="DETALLE"/>
      <sheetName val="SOLICITUD"/>
      <sheetName val="DETALLE1"/>
      <sheetName val="RB CUENTAS"/>
      <sheetName val="Sheet1"/>
      <sheetName val="Datos_Maes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T3" t="str">
            <v>COD_DISTRITO</v>
          </cell>
        </row>
        <row r="4">
          <cell r="AR4">
            <v>1</v>
          </cell>
          <cell r="BE4" t="str">
            <v>SI</v>
          </cell>
          <cell r="BF4" t="str">
            <v>NUEVA</v>
          </cell>
        </row>
        <row r="5">
          <cell r="AR5">
            <v>1</v>
          </cell>
          <cell r="BE5" t="str">
            <v>NO</v>
          </cell>
          <cell r="BF5" t="str">
            <v>REPOSICION</v>
          </cell>
        </row>
        <row r="6">
          <cell r="AR6">
            <v>1</v>
          </cell>
        </row>
        <row r="7">
          <cell r="AR7">
            <v>1</v>
          </cell>
        </row>
        <row r="8">
          <cell r="AR8">
            <v>1</v>
          </cell>
        </row>
        <row r="9">
          <cell r="AR9">
            <v>1</v>
          </cell>
        </row>
        <row r="10">
          <cell r="AR10">
            <v>1</v>
          </cell>
        </row>
        <row r="11">
          <cell r="AR11">
            <v>1</v>
          </cell>
        </row>
        <row r="12">
          <cell r="AR12">
            <v>1</v>
          </cell>
        </row>
        <row r="13">
          <cell r="AR13">
            <v>1</v>
          </cell>
        </row>
        <row r="14">
          <cell r="AR14">
            <v>2</v>
          </cell>
        </row>
        <row r="15">
          <cell r="AR15">
            <v>2</v>
          </cell>
        </row>
        <row r="16">
          <cell r="AR16">
            <v>2</v>
          </cell>
        </row>
        <row r="17">
          <cell r="AR17">
            <v>3</v>
          </cell>
        </row>
        <row r="18">
          <cell r="B18" t="str">
            <v>94 SUCURSAL MULTIPLAZA</v>
          </cell>
          <cell r="AR18">
            <v>3</v>
          </cell>
        </row>
        <row r="19">
          <cell r="B19" t="str">
            <v>102 SUCURSAL ALAJUELA CATEDRAL</v>
          </cell>
          <cell r="AR19">
            <v>3</v>
          </cell>
        </row>
        <row r="20">
          <cell r="B20" t="str">
            <v>103 SUCURSAL HEREDIA NORTE</v>
          </cell>
          <cell r="AR20">
            <v>3</v>
          </cell>
        </row>
        <row r="21">
          <cell r="B21" t="str">
            <v>104 SUCURSAL CARTAGO</v>
          </cell>
          <cell r="AR21">
            <v>3</v>
          </cell>
        </row>
        <row r="22">
          <cell r="B22" t="str">
            <v>105 SUCURSAL GUADALUPE</v>
          </cell>
          <cell r="AR22">
            <v>3</v>
          </cell>
        </row>
        <row r="23">
          <cell r="B23" t="str">
            <v>107 SUCURSAL DESAMPARADOS CC</v>
          </cell>
          <cell r="AR23">
            <v>3</v>
          </cell>
        </row>
        <row r="24">
          <cell r="B24" t="str">
            <v>108 SUCURSAL TREJOS MONTEALEGRE</v>
          </cell>
          <cell r="AR24">
            <v>3</v>
          </cell>
        </row>
        <row r="25">
          <cell r="B25" t="str">
            <v>110 SUCURSAL PAVAS</v>
          </cell>
          <cell r="AR25">
            <v>3</v>
          </cell>
        </row>
        <row r="26">
          <cell r="B26" t="str">
            <v>112 SUCURSAL SAN JOSÉ CENTRO</v>
          </cell>
          <cell r="AR26">
            <v>3</v>
          </cell>
        </row>
        <row r="27">
          <cell r="B27" t="str">
            <v>113 SUCURSAL SABANA</v>
          </cell>
          <cell r="AR27">
            <v>3</v>
          </cell>
        </row>
        <row r="28">
          <cell r="B28" t="str">
            <v>114 SUCURSAL GUAPILES</v>
          </cell>
          <cell r="AR28">
            <v>3</v>
          </cell>
        </row>
        <row r="29">
          <cell r="B29" t="str">
            <v>116 SUCURSAL BARVA</v>
          </cell>
          <cell r="AR29">
            <v>3</v>
          </cell>
        </row>
        <row r="30">
          <cell r="B30" t="str">
            <v>117 SUCURSAL CURRIDABAT</v>
          </cell>
          <cell r="AR30">
            <v>4</v>
          </cell>
        </row>
        <row r="31">
          <cell r="B31" t="str">
            <v>118 SUCURSAL LAURELES</v>
          </cell>
          <cell r="AR31">
            <v>4</v>
          </cell>
        </row>
        <row r="32">
          <cell r="B32" t="str">
            <v>119 SUCURSAL GLOBAL PARK</v>
          </cell>
          <cell r="AR32">
            <v>4</v>
          </cell>
        </row>
        <row r="33">
          <cell r="B33" t="str">
            <v>121 SUCURSAL SAN FRANCISCO DE DOS RÍOS</v>
          </cell>
          <cell r="AR33">
            <v>4</v>
          </cell>
        </row>
        <row r="34">
          <cell r="B34" t="str">
            <v>122 SUCURSAL SAN RAMON</v>
          </cell>
          <cell r="AR34">
            <v>4</v>
          </cell>
        </row>
        <row r="35">
          <cell r="B35" t="str">
            <v>123 SUCURSAL PASEO LAS FLORES EXTERNA</v>
          </cell>
          <cell r="AR35">
            <v>4</v>
          </cell>
        </row>
        <row r="36">
          <cell r="B36" t="str">
            <v>125 SUCURSAL SAN CARLOS</v>
          </cell>
          <cell r="AR36">
            <v>4</v>
          </cell>
        </row>
        <row r="37">
          <cell r="B37" t="str">
            <v>126 SUCURSAL SANTA ANA</v>
          </cell>
          <cell r="AR37">
            <v>4</v>
          </cell>
        </row>
        <row r="38">
          <cell r="B38" t="str">
            <v>127 SUCURSAL PEREZ ZELEDON CENTRO</v>
          </cell>
          <cell r="AR38">
            <v>5</v>
          </cell>
        </row>
        <row r="39">
          <cell r="B39" t="str">
            <v>128 SUCURSAL LIBERIA SANTA ROSA</v>
          </cell>
          <cell r="AR39">
            <v>5</v>
          </cell>
        </row>
        <row r="40">
          <cell r="B40" t="str">
            <v>129 SUCURSAL LOS SUEÑOS</v>
          </cell>
          <cell r="AR40">
            <v>5</v>
          </cell>
        </row>
        <row r="41">
          <cell r="B41" t="str">
            <v>134 SUCURSAL GRECIA</v>
          </cell>
          <cell r="AR41">
            <v>6</v>
          </cell>
        </row>
        <row r="42">
          <cell r="B42" t="str">
            <v>276 SUCURSAL MALL INTERNACIONAL</v>
          </cell>
          <cell r="AR42">
            <v>6</v>
          </cell>
        </row>
        <row r="43">
          <cell r="B43" t="str">
            <v>318 SUCURSAL LINCOLN PLAZA</v>
          </cell>
          <cell r="AR43">
            <v>6</v>
          </cell>
        </row>
        <row r="44">
          <cell r="B44" t="str">
            <v>341 SUCURSAL PLAZA CAROLINA</v>
          </cell>
          <cell r="AR44">
            <v>6</v>
          </cell>
        </row>
        <row r="45">
          <cell r="B45" t="str">
            <v>343 SUCURSAL LAGUINILLA</v>
          </cell>
          <cell r="AR45">
            <v>6</v>
          </cell>
        </row>
        <row r="46">
          <cell r="B46" t="str">
            <v>473 SUCURSAL LIMON</v>
          </cell>
          <cell r="AR46">
            <v>6</v>
          </cell>
        </row>
        <row r="47">
          <cell r="B47" t="str">
            <v>512 SUCURSAL TORRE</v>
          </cell>
          <cell r="AR47">
            <v>6</v>
          </cell>
        </row>
        <row r="48">
          <cell r="B48" t="str">
            <v>771 SUCURSAL FORUM</v>
          </cell>
          <cell r="AR48">
            <v>7</v>
          </cell>
        </row>
        <row r="49">
          <cell r="B49" t="str">
            <v>814 SUCURSAL TIBAS</v>
          </cell>
          <cell r="AR49">
            <v>7</v>
          </cell>
        </row>
        <row r="50">
          <cell r="B50" t="str">
            <v>829 SUCURSAL SAN PEDRO</v>
          </cell>
          <cell r="AR50">
            <v>7</v>
          </cell>
        </row>
        <row r="51">
          <cell r="B51" t="str">
            <v>831 SUCURSAL ESCAZU CRUCE</v>
          </cell>
          <cell r="AR51">
            <v>7</v>
          </cell>
        </row>
        <row r="52">
          <cell r="B52" t="str">
            <v>879 SUCURSAL TERRAMALL</v>
          </cell>
          <cell r="AR52">
            <v>7</v>
          </cell>
        </row>
        <row r="53">
          <cell r="B53" t="str">
            <v>880 SUCURSAL ROHRMOSER</v>
          </cell>
          <cell r="AR53">
            <v>8</v>
          </cell>
        </row>
        <row r="54">
          <cell r="AR54">
            <v>8</v>
          </cell>
        </row>
        <row r="55">
          <cell r="AR55">
            <v>8</v>
          </cell>
        </row>
        <row r="56">
          <cell r="AR56">
            <v>8</v>
          </cell>
        </row>
        <row r="57">
          <cell r="AR57">
            <v>8</v>
          </cell>
        </row>
        <row r="58">
          <cell r="AR58">
            <v>8</v>
          </cell>
        </row>
        <row r="59">
          <cell r="AR59">
            <v>8</v>
          </cell>
        </row>
        <row r="60">
          <cell r="AR60">
            <v>9</v>
          </cell>
        </row>
        <row r="61">
          <cell r="AR61">
            <v>9</v>
          </cell>
        </row>
        <row r="62">
          <cell r="AR62">
            <v>9</v>
          </cell>
        </row>
        <row r="63">
          <cell r="AR63">
            <v>9</v>
          </cell>
        </row>
        <row r="64">
          <cell r="AR64">
            <v>9</v>
          </cell>
        </row>
        <row r="65">
          <cell r="AR65">
            <v>9</v>
          </cell>
        </row>
        <row r="66">
          <cell r="AR66">
            <v>10</v>
          </cell>
        </row>
        <row r="67">
          <cell r="AR67">
            <v>10</v>
          </cell>
        </row>
        <row r="68">
          <cell r="AR68">
            <v>10</v>
          </cell>
        </row>
        <row r="69">
          <cell r="AR69">
            <v>10</v>
          </cell>
        </row>
        <row r="70">
          <cell r="AR70">
            <v>10</v>
          </cell>
        </row>
        <row r="71">
          <cell r="AR71">
            <v>10</v>
          </cell>
        </row>
        <row r="72">
          <cell r="AR72">
            <v>10</v>
          </cell>
        </row>
        <row r="73">
          <cell r="AR73">
            <v>10</v>
          </cell>
        </row>
        <row r="74">
          <cell r="AR74">
            <v>10</v>
          </cell>
        </row>
        <row r="75">
          <cell r="AR75">
            <v>10</v>
          </cell>
        </row>
        <row r="76">
          <cell r="AR76">
            <v>10</v>
          </cell>
        </row>
        <row r="77">
          <cell r="AR77">
            <v>10</v>
          </cell>
        </row>
        <row r="78">
          <cell r="AR78">
            <v>10</v>
          </cell>
        </row>
        <row r="79">
          <cell r="AR79">
            <v>10</v>
          </cell>
        </row>
        <row r="80">
          <cell r="AR80">
            <v>10</v>
          </cell>
        </row>
        <row r="81">
          <cell r="AR81">
            <v>11</v>
          </cell>
        </row>
        <row r="82">
          <cell r="AR82">
            <v>11</v>
          </cell>
        </row>
        <row r="83">
          <cell r="AR83">
            <v>11</v>
          </cell>
        </row>
        <row r="84">
          <cell r="AR84">
            <v>11</v>
          </cell>
        </row>
        <row r="85">
          <cell r="AR85">
            <v>11</v>
          </cell>
        </row>
        <row r="86">
          <cell r="AR86">
            <v>12</v>
          </cell>
        </row>
        <row r="87">
          <cell r="AR87">
            <v>12</v>
          </cell>
        </row>
        <row r="88">
          <cell r="AR88">
            <v>12</v>
          </cell>
        </row>
        <row r="89">
          <cell r="AR89">
            <v>12</v>
          </cell>
        </row>
        <row r="90">
          <cell r="AR90">
            <v>12</v>
          </cell>
        </row>
        <row r="91">
          <cell r="AR91">
            <v>13</v>
          </cell>
        </row>
        <row r="92">
          <cell r="AR92">
            <v>13</v>
          </cell>
        </row>
        <row r="93">
          <cell r="AR93">
            <v>13</v>
          </cell>
        </row>
        <row r="94">
          <cell r="AR94">
            <v>13</v>
          </cell>
        </row>
        <row r="95">
          <cell r="AR95">
            <v>13</v>
          </cell>
        </row>
        <row r="96">
          <cell r="AR96">
            <v>14</v>
          </cell>
        </row>
        <row r="97">
          <cell r="AR97">
            <v>14</v>
          </cell>
        </row>
        <row r="98">
          <cell r="AR98">
            <v>14</v>
          </cell>
        </row>
        <row r="99">
          <cell r="AR99">
            <v>15</v>
          </cell>
        </row>
        <row r="100">
          <cell r="AR100">
            <v>15</v>
          </cell>
        </row>
        <row r="101">
          <cell r="AR101">
            <v>15</v>
          </cell>
        </row>
        <row r="102">
          <cell r="AR102">
            <v>15</v>
          </cell>
        </row>
        <row r="103">
          <cell r="AR103">
            <v>16</v>
          </cell>
        </row>
        <row r="104">
          <cell r="AR104">
            <v>16</v>
          </cell>
        </row>
        <row r="105">
          <cell r="AR105">
            <v>16</v>
          </cell>
        </row>
        <row r="106">
          <cell r="AR106">
            <v>16</v>
          </cell>
        </row>
        <row r="107">
          <cell r="AR107">
            <v>17</v>
          </cell>
        </row>
        <row r="108">
          <cell r="AR108">
            <v>17</v>
          </cell>
        </row>
        <row r="109">
          <cell r="AR109">
            <v>17</v>
          </cell>
        </row>
        <row r="110">
          <cell r="AR110">
            <v>18</v>
          </cell>
        </row>
        <row r="111">
          <cell r="AR111">
            <v>18</v>
          </cell>
        </row>
        <row r="112">
          <cell r="AR112">
            <v>18</v>
          </cell>
        </row>
        <row r="113">
          <cell r="AR113">
            <v>18</v>
          </cell>
        </row>
        <row r="114">
          <cell r="AR114">
            <v>19</v>
          </cell>
        </row>
        <row r="115">
          <cell r="AR115">
            <v>19</v>
          </cell>
        </row>
        <row r="116">
          <cell r="AR116">
            <v>19</v>
          </cell>
        </row>
        <row r="117">
          <cell r="AR117">
            <v>19</v>
          </cell>
        </row>
        <row r="118">
          <cell r="AR118">
            <v>19</v>
          </cell>
        </row>
        <row r="119">
          <cell r="AR119">
            <v>19</v>
          </cell>
        </row>
        <row r="120">
          <cell r="AR120">
            <v>19</v>
          </cell>
        </row>
        <row r="121">
          <cell r="AR121">
            <v>19</v>
          </cell>
        </row>
        <row r="122">
          <cell r="AR122">
            <v>19</v>
          </cell>
        </row>
        <row r="123">
          <cell r="AR123">
            <v>19</v>
          </cell>
        </row>
        <row r="124">
          <cell r="AR124">
            <v>19</v>
          </cell>
        </row>
        <row r="125">
          <cell r="AR125">
            <v>20</v>
          </cell>
        </row>
        <row r="126">
          <cell r="AR126">
            <v>20</v>
          </cell>
        </row>
        <row r="127">
          <cell r="AR127">
            <v>20</v>
          </cell>
        </row>
        <row r="128">
          <cell r="AR128">
            <v>20</v>
          </cell>
        </row>
        <row r="129">
          <cell r="AR129">
            <v>20</v>
          </cell>
        </row>
        <row r="130">
          <cell r="AR130">
            <v>21</v>
          </cell>
        </row>
        <row r="131">
          <cell r="AR131">
            <v>21</v>
          </cell>
        </row>
        <row r="132">
          <cell r="AR132">
            <v>21</v>
          </cell>
        </row>
        <row r="133">
          <cell r="AR133">
            <v>21</v>
          </cell>
        </row>
        <row r="134">
          <cell r="AR134">
            <v>21</v>
          </cell>
        </row>
        <row r="135">
          <cell r="AR135">
            <v>21</v>
          </cell>
        </row>
        <row r="136">
          <cell r="AR136">
            <v>21</v>
          </cell>
        </row>
        <row r="137">
          <cell r="AR137">
            <v>21</v>
          </cell>
        </row>
        <row r="138">
          <cell r="AR138">
            <v>21</v>
          </cell>
        </row>
        <row r="139">
          <cell r="AR139">
            <v>21</v>
          </cell>
        </row>
        <row r="140">
          <cell r="AR140">
            <v>21</v>
          </cell>
        </row>
        <row r="141">
          <cell r="AR141">
            <v>21</v>
          </cell>
        </row>
        <row r="142">
          <cell r="AR142">
            <v>21</v>
          </cell>
        </row>
        <row r="143">
          <cell r="AR143">
            <v>21</v>
          </cell>
        </row>
        <row r="144">
          <cell r="AR144">
            <v>21</v>
          </cell>
        </row>
        <row r="145">
          <cell r="AR145">
            <v>22</v>
          </cell>
        </row>
        <row r="146">
          <cell r="AR146">
            <v>22</v>
          </cell>
        </row>
        <row r="147">
          <cell r="AR147">
            <v>22</v>
          </cell>
        </row>
        <row r="148">
          <cell r="AR148">
            <v>22</v>
          </cell>
        </row>
        <row r="149">
          <cell r="AR149">
            <v>22</v>
          </cell>
        </row>
        <row r="150">
          <cell r="AR150">
            <v>22</v>
          </cell>
        </row>
        <row r="151">
          <cell r="AR151">
            <v>22</v>
          </cell>
        </row>
        <row r="152">
          <cell r="AR152">
            <v>22</v>
          </cell>
        </row>
        <row r="153">
          <cell r="AR153">
            <v>22</v>
          </cell>
        </row>
        <row r="154">
          <cell r="AR154">
            <v>22</v>
          </cell>
        </row>
        <row r="155">
          <cell r="AR155">
            <v>22</v>
          </cell>
        </row>
        <row r="156">
          <cell r="AR156">
            <v>22</v>
          </cell>
        </row>
        <row r="157">
          <cell r="AR157">
            <v>22</v>
          </cell>
        </row>
        <row r="158">
          <cell r="AR158">
            <v>22</v>
          </cell>
        </row>
        <row r="159">
          <cell r="AR159">
            <v>23</v>
          </cell>
        </row>
        <row r="160">
          <cell r="AR160">
            <v>23</v>
          </cell>
        </row>
        <row r="161">
          <cell r="AR161">
            <v>23</v>
          </cell>
        </row>
        <row r="162">
          <cell r="AR162">
            <v>23</v>
          </cell>
        </row>
        <row r="163">
          <cell r="AR163">
            <v>23</v>
          </cell>
        </row>
        <row r="164">
          <cell r="AR164">
            <v>23</v>
          </cell>
        </row>
        <row r="165">
          <cell r="AR165">
            <v>23</v>
          </cell>
        </row>
        <row r="166">
          <cell r="AR166">
            <v>24</v>
          </cell>
        </row>
        <row r="167">
          <cell r="AR167">
            <v>24</v>
          </cell>
        </row>
        <row r="168">
          <cell r="AR168">
            <v>24</v>
          </cell>
        </row>
        <row r="169">
          <cell r="AR169">
            <v>25</v>
          </cell>
        </row>
        <row r="170">
          <cell r="AR170">
            <v>25</v>
          </cell>
        </row>
        <row r="171">
          <cell r="AR171">
            <v>25</v>
          </cell>
        </row>
        <row r="172">
          <cell r="AR172">
            <v>25</v>
          </cell>
        </row>
        <row r="173">
          <cell r="AR173">
            <v>25</v>
          </cell>
        </row>
        <row r="174">
          <cell r="AR174">
            <v>25</v>
          </cell>
        </row>
        <row r="175">
          <cell r="AR175">
            <v>25</v>
          </cell>
        </row>
        <row r="176">
          <cell r="AR176">
            <v>26</v>
          </cell>
        </row>
        <row r="177">
          <cell r="AR177">
            <v>26</v>
          </cell>
        </row>
        <row r="178">
          <cell r="AR178">
            <v>26</v>
          </cell>
        </row>
        <row r="179">
          <cell r="AR179">
            <v>26</v>
          </cell>
        </row>
        <row r="180">
          <cell r="AR180">
            <v>26</v>
          </cell>
        </row>
        <row r="181">
          <cell r="AR181">
            <v>26</v>
          </cell>
        </row>
        <row r="182">
          <cell r="AR182">
            <v>26</v>
          </cell>
        </row>
        <row r="183">
          <cell r="AR183">
            <v>27</v>
          </cell>
        </row>
        <row r="184">
          <cell r="AR184">
            <v>27</v>
          </cell>
        </row>
        <row r="185">
          <cell r="AR185">
            <v>27</v>
          </cell>
        </row>
        <row r="186">
          <cell r="AR186">
            <v>27</v>
          </cell>
        </row>
        <row r="187">
          <cell r="AR187">
            <v>27</v>
          </cell>
        </row>
        <row r="188">
          <cell r="AR188">
            <v>27</v>
          </cell>
        </row>
        <row r="189">
          <cell r="AR189">
            <v>27</v>
          </cell>
        </row>
        <row r="190">
          <cell r="AR190">
            <v>28</v>
          </cell>
        </row>
        <row r="191">
          <cell r="AR191">
            <v>28</v>
          </cell>
        </row>
        <row r="192">
          <cell r="AR192">
            <v>28</v>
          </cell>
        </row>
        <row r="193">
          <cell r="AR193">
            <v>28</v>
          </cell>
        </row>
        <row r="194">
          <cell r="AR194">
            <v>28</v>
          </cell>
        </row>
        <row r="195">
          <cell r="AR195">
            <v>29</v>
          </cell>
        </row>
        <row r="196">
          <cell r="AR196">
            <v>29</v>
          </cell>
        </row>
        <row r="197">
          <cell r="AR197">
            <v>29</v>
          </cell>
        </row>
        <row r="198">
          <cell r="AR198">
            <v>29</v>
          </cell>
        </row>
        <row r="199">
          <cell r="AR199">
            <v>29</v>
          </cell>
        </row>
        <row r="200">
          <cell r="AR200">
            <v>30</v>
          </cell>
        </row>
        <row r="201">
          <cell r="AR201">
            <v>30</v>
          </cell>
        </row>
        <row r="202">
          <cell r="AR202">
            <v>30</v>
          </cell>
        </row>
        <row r="203">
          <cell r="AR203">
            <v>31</v>
          </cell>
        </row>
        <row r="204">
          <cell r="AR204">
            <v>31</v>
          </cell>
        </row>
        <row r="205">
          <cell r="AR205">
            <v>31</v>
          </cell>
        </row>
        <row r="206">
          <cell r="AR206">
            <v>31</v>
          </cell>
        </row>
        <row r="207">
          <cell r="AR207">
            <v>31</v>
          </cell>
        </row>
        <row r="208">
          <cell r="AR208">
            <v>31</v>
          </cell>
        </row>
        <row r="209">
          <cell r="AR209">
            <v>32</v>
          </cell>
        </row>
        <row r="210">
          <cell r="AR210">
            <v>32</v>
          </cell>
        </row>
        <row r="211">
          <cell r="AR211">
            <v>32</v>
          </cell>
        </row>
        <row r="212">
          <cell r="AR212">
            <v>32</v>
          </cell>
        </row>
        <row r="213">
          <cell r="AR213">
            <v>32</v>
          </cell>
        </row>
        <row r="214">
          <cell r="AR214">
            <v>33</v>
          </cell>
        </row>
        <row r="215">
          <cell r="AR215">
            <v>33</v>
          </cell>
        </row>
        <row r="216">
          <cell r="AR216">
            <v>33</v>
          </cell>
        </row>
        <row r="217">
          <cell r="AR217">
            <v>33</v>
          </cell>
        </row>
        <row r="218">
          <cell r="AR218">
            <v>33</v>
          </cell>
        </row>
        <row r="219">
          <cell r="AR219">
            <v>33</v>
          </cell>
        </row>
        <row r="220">
          <cell r="AR220">
            <v>33</v>
          </cell>
        </row>
        <row r="221">
          <cell r="AR221">
            <v>34</v>
          </cell>
        </row>
        <row r="222">
          <cell r="AR222">
            <v>34</v>
          </cell>
        </row>
        <row r="223">
          <cell r="AR223">
            <v>34</v>
          </cell>
        </row>
        <row r="224">
          <cell r="AR224">
            <v>34</v>
          </cell>
        </row>
        <row r="225">
          <cell r="AR225">
            <v>35</v>
          </cell>
        </row>
        <row r="226">
          <cell r="AR226">
            <v>35</v>
          </cell>
        </row>
        <row r="227">
          <cell r="AR227">
            <v>35</v>
          </cell>
        </row>
        <row r="228">
          <cell r="AR228">
            <v>36</v>
          </cell>
        </row>
        <row r="229">
          <cell r="AR229">
            <v>36</v>
          </cell>
        </row>
        <row r="230">
          <cell r="AR230">
            <v>36</v>
          </cell>
        </row>
        <row r="231">
          <cell r="AR231">
            <v>36</v>
          </cell>
        </row>
        <row r="232">
          <cell r="AR232">
            <v>36</v>
          </cell>
        </row>
        <row r="233">
          <cell r="AR233">
            <v>36</v>
          </cell>
        </row>
        <row r="234">
          <cell r="AR234">
            <v>36</v>
          </cell>
        </row>
        <row r="235">
          <cell r="AR235">
            <v>36</v>
          </cell>
        </row>
        <row r="236">
          <cell r="AR236">
            <v>36</v>
          </cell>
        </row>
        <row r="237">
          <cell r="AR237">
            <v>36</v>
          </cell>
        </row>
        <row r="238">
          <cell r="AR238">
            <v>36</v>
          </cell>
        </row>
        <row r="239">
          <cell r="AR239">
            <v>37</v>
          </cell>
        </row>
        <row r="240">
          <cell r="AR240">
            <v>37</v>
          </cell>
        </row>
        <row r="241">
          <cell r="AR241">
            <v>37</v>
          </cell>
        </row>
        <row r="242">
          <cell r="AR242">
            <v>37</v>
          </cell>
        </row>
        <row r="243">
          <cell r="AR243">
            <v>38</v>
          </cell>
        </row>
        <row r="244">
          <cell r="AR244">
            <v>38</v>
          </cell>
        </row>
        <row r="245">
          <cell r="AR245">
            <v>38</v>
          </cell>
        </row>
        <row r="246">
          <cell r="AR246">
            <v>38</v>
          </cell>
        </row>
        <row r="247">
          <cell r="AR247">
            <v>38</v>
          </cell>
        </row>
        <row r="248">
          <cell r="AR248">
            <v>38</v>
          </cell>
        </row>
        <row r="249">
          <cell r="AR249">
            <v>38</v>
          </cell>
        </row>
        <row r="250">
          <cell r="AR250">
            <v>38</v>
          </cell>
        </row>
        <row r="251">
          <cell r="AR251">
            <v>40</v>
          </cell>
        </row>
        <row r="252">
          <cell r="AR252">
            <v>40</v>
          </cell>
        </row>
        <row r="253">
          <cell r="AR253">
            <v>40</v>
          </cell>
        </row>
        <row r="254">
          <cell r="AR254">
            <v>40</v>
          </cell>
        </row>
        <row r="255">
          <cell r="AR255">
            <v>40</v>
          </cell>
        </row>
        <row r="256">
          <cell r="AR256">
            <v>40</v>
          </cell>
        </row>
        <row r="257">
          <cell r="AR257">
            <v>40</v>
          </cell>
        </row>
        <row r="258">
          <cell r="AR258">
            <v>40</v>
          </cell>
        </row>
        <row r="259">
          <cell r="AR259">
            <v>40</v>
          </cell>
        </row>
        <row r="260">
          <cell r="AR260">
            <v>40</v>
          </cell>
        </row>
        <row r="261">
          <cell r="AR261">
            <v>40</v>
          </cell>
        </row>
        <row r="262">
          <cell r="AR262">
            <v>40</v>
          </cell>
        </row>
        <row r="263">
          <cell r="AR263">
            <v>41</v>
          </cell>
        </row>
        <row r="264">
          <cell r="AR264">
            <v>41</v>
          </cell>
        </row>
        <row r="265">
          <cell r="AR265">
            <v>41</v>
          </cell>
        </row>
        <row r="266">
          <cell r="AR266">
            <v>42</v>
          </cell>
        </row>
        <row r="267">
          <cell r="AR267">
            <v>42</v>
          </cell>
        </row>
        <row r="268">
          <cell r="AR268">
            <v>42</v>
          </cell>
        </row>
        <row r="269">
          <cell r="AR269">
            <v>42</v>
          </cell>
        </row>
        <row r="270">
          <cell r="AR270">
            <v>42</v>
          </cell>
        </row>
        <row r="271">
          <cell r="AR271">
            <v>43</v>
          </cell>
        </row>
        <row r="272">
          <cell r="AR272">
            <v>43</v>
          </cell>
        </row>
        <row r="273">
          <cell r="AR273">
            <v>43</v>
          </cell>
        </row>
        <row r="274">
          <cell r="AR274">
            <v>43</v>
          </cell>
        </row>
        <row r="275">
          <cell r="AR275">
            <v>44</v>
          </cell>
        </row>
        <row r="276">
          <cell r="AR276">
            <v>44</v>
          </cell>
        </row>
        <row r="277">
          <cell r="AR277">
            <v>44</v>
          </cell>
        </row>
        <row r="278">
          <cell r="AR278">
            <v>44</v>
          </cell>
        </row>
        <row r="279">
          <cell r="AR279">
            <v>44</v>
          </cell>
        </row>
        <row r="280">
          <cell r="AR280">
            <v>45</v>
          </cell>
        </row>
        <row r="281">
          <cell r="AR281">
            <v>45</v>
          </cell>
        </row>
        <row r="282">
          <cell r="AR282">
            <v>45</v>
          </cell>
        </row>
        <row r="283">
          <cell r="AR283">
            <v>45</v>
          </cell>
        </row>
        <row r="284">
          <cell r="AR284">
            <v>45</v>
          </cell>
        </row>
        <row r="285">
          <cell r="AR285">
            <v>45</v>
          </cell>
        </row>
        <row r="286">
          <cell r="AR286">
            <v>46</v>
          </cell>
        </row>
        <row r="287">
          <cell r="AR287">
            <v>46</v>
          </cell>
        </row>
        <row r="288">
          <cell r="AR288">
            <v>46</v>
          </cell>
        </row>
        <row r="289">
          <cell r="AR289">
            <v>46</v>
          </cell>
        </row>
        <row r="290">
          <cell r="AR290">
            <v>46</v>
          </cell>
        </row>
        <row r="291">
          <cell r="AR291">
            <v>46</v>
          </cell>
        </row>
        <row r="292">
          <cell r="AR292">
            <v>46</v>
          </cell>
        </row>
        <row r="293">
          <cell r="AR293">
            <v>46</v>
          </cell>
        </row>
        <row r="294">
          <cell r="AR294">
            <v>47</v>
          </cell>
        </row>
        <row r="295">
          <cell r="AR295">
            <v>47</v>
          </cell>
        </row>
        <row r="296">
          <cell r="AR296">
            <v>47</v>
          </cell>
        </row>
        <row r="297">
          <cell r="AR297">
            <v>47</v>
          </cell>
        </row>
        <row r="298">
          <cell r="AR298">
            <v>47</v>
          </cell>
        </row>
        <row r="299">
          <cell r="AR299">
            <v>48</v>
          </cell>
        </row>
        <row r="300">
          <cell r="AR300">
            <v>48</v>
          </cell>
        </row>
        <row r="301">
          <cell r="AR301">
            <v>48</v>
          </cell>
        </row>
        <row r="302">
          <cell r="AR302">
            <v>48</v>
          </cell>
        </row>
        <row r="303">
          <cell r="AR303">
            <v>48</v>
          </cell>
        </row>
        <row r="304">
          <cell r="AR304">
            <v>49</v>
          </cell>
        </row>
        <row r="305">
          <cell r="AR305">
            <v>49</v>
          </cell>
        </row>
        <row r="306">
          <cell r="AR306">
            <v>49</v>
          </cell>
        </row>
        <row r="307">
          <cell r="AR307">
            <v>50</v>
          </cell>
        </row>
        <row r="308">
          <cell r="AR308">
            <v>50</v>
          </cell>
        </row>
        <row r="309">
          <cell r="AR309">
            <v>50</v>
          </cell>
        </row>
        <row r="310">
          <cell r="AR310">
            <v>51</v>
          </cell>
        </row>
        <row r="311">
          <cell r="AR311">
            <v>51</v>
          </cell>
        </row>
        <row r="312">
          <cell r="AR312">
            <v>51</v>
          </cell>
        </row>
        <row r="313">
          <cell r="AR313">
            <v>51</v>
          </cell>
        </row>
        <row r="314">
          <cell r="AR314">
            <v>52</v>
          </cell>
        </row>
        <row r="315">
          <cell r="AR315">
            <v>53</v>
          </cell>
        </row>
        <row r="316">
          <cell r="AR316">
            <v>53</v>
          </cell>
        </row>
        <row r="317">
          <cell r="AR317">
            <v>53</v>
          </cell>
        </row>
        <row r="318">
          <cell r="AR318">
            <v>54</v>
          </cell>
        </row>
        <row r="319">
          <cell r="AR319">
            <v>54</v>
          </cell>
        </row>
        <row r="320">
          <cell r="AR320">
            <v>54</v>
          </cell>
        </row>
        <row r="321">
          <cell r="AR321">
            <v>54</v>
          </cell>
        </row>
        <row r="322">
          <cell r="AR322">
            <v>54</v>
          </cell>
        </row>
        <row r="323">
          <cell r="AR323">
            <v>55</v>
          </cell>
        </row>
        <row r="324">
          <cell r="AR324">
            <v>55</v>
          </cell>
        </row>
        <row r="325">
          <cell r="AR325">
            <v>55</v>
          </cell>
        </row>
        <row r="326">
          <cell r="AR326">
            <v>55</v>
          </cell>
        </row>
        <row r="327">
          <cell r="AR327">
            <v>55</v>
          </cell>
        </row>
        <row r="328">
          <cell r="AR328">
            <v>56</v>
          </cell>
        </row>
        <row r="329">
          <cell r="AR329">
            <v>56</v>
          </cell>
        </row>
        <row r="330">
          <cell r="AR330">
            <v>56</v>
          </cell>
        </row>
        <row r="331">
          <cell r="AR331">
            <v>56</v>
          </cell>
        </row>
        <row r="332">
          <cell r="AR332">
            <v>56</v>
          </cell>
        </row>
        <row r="333">
          <cell r="AR333">
            <v>56</v>
          </cell>
        </row>
        <row r="334">
          <cell r="AR334">
            <v>56</v>
          </cell>
        </row>
        <row r="335">
          <cell r="AR335">
            <v>57</v>
          </cell>
        </row>
        <row r="336">
          <cell r="AR336">
            <v>57</v>
          </cell>
        </row>
        <row r="337">
          <cell r="AR337">
            <v>57</v>
          </cell>
        </row>
        <row r="338">
          <cell r="AR338">
            <v>58</v>
          </cell>
        </row>
        <row r="339">
          <cell r="AR339">
            <v>58</v>
          </cell>
        </row>
        <row r="340">
          <cell r="AR340">
            <v>58</v>
          </cell>
        </row>
        <row r="341">
          <cell r="AR341">
            <v>58</v>
          </cell>
        </row>
        <row r="342">
          <cell r="AR342">
            <v>59</v>
          </cell>
        </row>
        <row r="343">
          <cell r="AR343">
            <v>60</v>
          </cell>
        </row>
        <row r="344">
          <cell r="AR344">
            <v>60</v>
          </cell>
        </row>
        <row r="345">
          <cell r="AR345">
            <v>60</v>
          </cell>
        </row>
        <row r="346">
          <cell r="AR346">
            <v>60</v>
          </cell>
        </row>
        <row r="347">
          <cell r="AR347">
            <v>61</v>
          </cell>
        </row>
        <row r="348">
          <cell r="AR348">
            <v>61</v>
          </cell>
        </row>
        <row r="349">
          <cell r="AR349">
            <v>61</v>
          </cell>
        </row>
        <row r="350">
          <cell r="AR350">
            <v>61</v>
          </cell>
        </row>
        <row r="351">
          <cell r="AR351">
            <v>61</v>
          </cell>
        </row>
        <row r="352">
          <cell r="AR352">
            <v>61</v>
          </cell>
        </row>
        <row r="353">
          <cell r="AR353">
            <v>61</v>
          </cell>
        </row>
        <row r="354">
          <cell r="AR354">
            <v>62</v>
          </cell>
        </row>
        <row r="355">
          <cell r="AR355">
            <v>62</v>
          </cell>
        </row>
        <row r="356">
          <cell r="AR356">
            <v>62</v>
          </cell>
        </row>
        <row r="357">
          <cell r="AR357">
            <v>62</v>
          </cell>
        </row>
        <row r="358">
          <cell r="AR358">
            <v>62</v>
          </cell>
        </row>
        <row r="359">
          <cell r="AR359">
            <v>62</v>
          </cell>
        </row>
        <row r="360">
          <cell r="AR360">
            <v>63</v>
          </cell>
        </row>
        <row r="361">
          <cell r="AR361">
            <v>63</v>
          </cell>
        </row>
        <row r="362">
          <cell r="AR362">
            <v>63</v>
          </cell>
        </row>
        <row r="363">
          <cell r="AR363">
            <v>63</v>
          </cell>
        </row>
        <row r="364">
          <cell r="AR364">
            <v>64</v>
          </cell>
        </row>
        <row r="365">
          <cell r="AR365">
            <v>65</v>
          </cell>
        </row>
        <row r="366">
          <cell r="AR366">
            <v>65</v>
          </cell>
        </row>
        <row r="367">
          <cell r="AR367">
            <v>65</v>
          </cell>
        </row>
        <row r="368">
          <cell r="AR368">
            <v>65</v>
          </cell>
        </row>
        <row r="369">
          <cell r="AR369">
            <v>65</v>
          </cell>
        </row>
        <row r="370">
          <cell r="AR370">
            <v>65</v>
          </cell>
        </row>
        <row r="371">
          <cell r="AR371">
            <v>65</v>
          </cell>
        </row>
        <row r="372">
          <cell r="AR372">
            <v>65</v>
          </cell>
        </row>
        <row r="373">
          <cell r="AR373">
            <v>65</v>
          </cell>
        </row>
        <row r="374">
          <cell r="AR374">
            <v>65</v>
          </cell>
        </row>
        <row r="375">
          <cell r="AR375">
            <v>65</v>
          </cell>
        </row>
        <row r="376">
          <cell r="AR376">
            <v>66</v>
          </cell>
        </row>
        <row r="377">
          <cell r="AR377">
            <v>66</v>
          </cell>
        </row>
        <row r="378">
          <cell r="AR378">
            <v>66</v>
          </cell>
        </row>
        <row r="379">
          <cell r="AR379">
            <v>66</v>
          </cell>
        </row>
        <row r="380">
          <cell r="AR380">
            <v>66</v>
          </cell>
        </row>
        <row r="381">
          <cell r="AR381">
            <v>67</v>
          </cell>
        </row>
        <row r="382">
          <cell r="AR382">
            <v>67</v>
          </cell>
        </row>
        <row r="383">
          <cell r="AR383">
            <v>67</v>
          </cell>
        </row>
        <row r="384">
          <cell r="AR384">
            <v>67</v>
          </cell>
        </row>
        <row r="385">
          <cell r="AR385">
            <v>67</v>
          </cell>
        </row>
        <row r="386">
          <cell r="AR386">
            <v>67</v>
          </cell>
        </row>
        <row r="387">
          <cell r="AR387">
            <v>68</v>
          </cell>
        </row>
        <row r="388">
          <cell r="AR388">
            <v>68</v>
          </cell>
        </row>
        <row r="389">
          <cell r="AR389">
            <v>68</v>
          </cell>
        </row>
        <row r="390">
          <cell r="AR390">
            <v>69</v>
          </cell>
        </row>
        <row r="391">
          <cell r="AR391">
            <v>69</v>
          </cell>
        </row>
        <row r="392">
          <cell r="AR392">
            <v>69</v>
          </cell>
        </row>
        <row r="393">
          <cell r="AR393">
            <v>69</v>
          </cell>
        </row>
        <row r="394">
          <cell r="AR394">
            <v>69</v>
          </cell>
        </row>
        <row r="395">
          <cell r="AR395">
            <v>69</v>
          </cell>
        </row>
        <row r="396">
          <cell r="AR396">
            <v>71</v>
          </cell>
        </row>
        <row r="397">
          <cell r="AR397">
            <v>71</v>
          </cell>
        </row>
        <row r="398">
          <cell r="AR398">
            <v>71</v>
          </cell>
        </row>
        <row r="399">
          <cell r="AR399">
            <v>72</v>
          </cell>
        </row>
        <row r="400">
          <cell r="AR400">
            <v>72</v>
          </cell>
        </row>
        <row r="401">
          <cell r="AR401">
            <v>72</v>
          </cell>
        </row>
        <row r="402">
          <cell r="AR402">
            <v>72</v>
          </cell>
        </row>
        <row r="403">
          <cell r="AR403">
            <v>73</v>
          </cell>
        </row>
        <row r="404">
          <cell r="AR404">
            <v>74</v>
          </cell>
        </row>
        <row r="405">
          <cell r="AR405">
            <v>74</v>
          </cell>
        </row>
        <row r="406">
          <cell r="AR406">
            <v>74</v>
          </cell>
        </row>
        <row r="407">
          <cell r="AR407">
            <v>75</v>
          </cell>
        </row>
        <row r="408">
          <cell r="AR408">
            <v>76</v>
          </cell>
        </row>
        <row r="409">
          <cell r="AR409">
            <v>77</v>
          </cell>
        </row>
        <row r="410">
          <cell r="AR410">
            <v>77</v>
          </cell>
        </row>
        <row r="411">
          <cell r="AR411">
            <v>77</v>
          </cell>
        </row>
        <row r="412">
          <cell r="AR412">
            <v>77</v>
          </cell>
        </row>
        <row r="413">
          <cell r="AR413">
            <v>77</v>
          </cell>
        </row>
        <row r="414">
          <cell r="AR414">
            <v>77</v>
          </cell>
        </row>
        <row r="415">
          <cell r="AR415">
            <v>78</v>
          </cell>
        </row>
        <row r="416">
          <cell r="AR416">
            <v>78</v>
          </cell>
        </row>
        <row r="417">
          <cell r="AR417">
            <v>78</v>
          </cell>
        </row>
        <row r="418">
          <cell r="AR418">
            <v>78</v>
          </cell>
        </row>
        <row r="419">
          <cell r="AR419">
            <v>78</v>
          </cell>
        </row>
        <row r="420">
          <cell r="AR420">
            <v>79</v>
          </cell>
        </row>
        <row r="421">
          <cell r="AR421">
            <v>79</v>
          </cell>
        </row>
        <row r="422">
          <cell r="AR422">
            <v>79</v>
          </cell>
        </row>
        <row r="423">
          <cell r="AR423">
            <v>80</v>
          </cell>
        </row>
        <row r="424">
          <cell r="AR424">
            <v>80</v>
          </cell>
        </row>
        <row r="425">
          <cell r="AR425">
            <v>80</v>
          </cell>
        </row>
        <row r="426">
          <cell r="AR426">
            <v>81</v>
          </cell>
        </row>
        <row r="427">
          <cell r="AR427">
            <v>81</v>
          </cell>
        </row>
        <row r="428">
          <cell r="AR428">
            <v>81</v>
          </cell>
        </row>
        <row r="429">
          <cell r="AR429">
            <v>81</v>
          </cell>
        </row>
        <row r="430">
          <cell r="AR430">
            <v>81</v>
          </cell>
        </row>
        <row r="431">
          <cell r="AR431">
            <v>9999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ódigos"/>
      <sheetName val="Sheet3"/>
    </sheetNames>
    <sheetDataSet>
      <sheetData sheetId="0" refreshError="1"/>
      <sheetData sheetId="1" refreshError="1"/>
      <sheetData sheetId="2">
        <row r="1">
          <cell r="A1" t="str">
            <v>CODIGO 1</v>
          </cell>
        </row>
        <row r="2">
          <cell r="A2" t="str">
            <v>CODIGO 2</v>
          </cell>
        </row>
        <row r="3">
          <cell r="A3" t="str">
            <v>CODIGO 3</v>
          </cell>
        </row>
        <row r="4">
          <cell r="A4" t="str">
            <v>CODIGO 4</v>
          </cell>
        </row>
        <row r="5">
          <cell r="A5" t="str">
            <v>CODIGO 5</v>
          </cell>
        </row>
        <row r="6">
          <cell r="A6" t="str">
            <v>CODIGO 6</v>
          </cell>
        </row>
        <row r="7">
          <cell r="A7" t="str">
            <v>CODIGO 7</v>
          </cell>
        </row>
        <row r="8">
          <cell r="A8" t="str">
            <v>CODIGO 8</v>
          </cell>
        </row>
        <row r="9">
          <cell r="A9" t="str">
            <v>CODIGO 9</v>
          </cell>
        </row>
        <row r="10">
          <cell r="A10" t="str">
            <v>OTROS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ta_Entry_Clientes"/>
      <sheetName val="Carta"/>
      <sheetName val="Datos_Maestros"/>
      <sheetName val="Nuevo archivo input FFVV  (Vers"/>
    </sheetNames>
    <sheetDataSet>
      <sheetData sheetId="0"/>
      <sheetData sheetId="1">
        <row r="1">
          <cell r="A1" t="str">
            <v>APELLIDO1</v>
          </cell>
        </row>
      </sheetData>
      <sheetData sheetId="2"/>
      <sheetData sheetId="3">
        <row r="3">
          <cell r="I3" t="str">
            <v>CODIGO</v>
          </cell>
          <cell r="J3" t="str">
            <v>DESCRIPCION</v>
          </cell>
        </row>
        <row r="4">
          <cell r="I4" t="str">
            <v>000</v>
          </cell>
          <cell r="J4" t="str">
            <v>NO DEFINIDA</v>
          </cell>
        </row>
        <row r="5">
          <cell r="I5" t="str">
            <v>001</v>
          </cell>
          <cell r="J5" t="str">
            <v>MEDICO</v>
          </cell>
        </row>
        <row r="6">
          <cell r="I6" t="str">
            <v>002</v>
          </cell>
          <cell r="J6" t="str">
            <v>ENFERMERA</v>
          </cell>
        </row>
        <row r="7">
          <cell r="I7" t="str">
            <v>003</v>
          </cell>
          <cell r="J7" t="str">
            <v>ODONTOLOGO</v>
          </cell>
        </row>
        <row r="8">
          <cell r="I8" t="str">
            <v>004</v>
          </cell>
          <cell r="J8" t="str">
            <v>MICROBIOLOGO</v>
          </cell>
        </row>
        <row r="9">
          <cell r="I9" t="str">
            <v>005</v>
          </cell>
          <cell r="J9" t="str">
            <v>PSICOLOGO</v>
          </cell>
        </row>
        <row r="10">
          <cell r="I10" t="str">
            <v>006</v>
          </cell>
          <cell r="J10" t="str">
            <v>SOCIOLOGO</v>
          </cell>
        </row>
        <row r="11">
          <cell r="I11" t="str">
            <v>007</v>
          </cell>
          <cell r="J11" t="str">
            <v>VETERINARIO</v>
          </cell>
        </row>
        <row r="12">
          <cell r="I12" t="str">
            <v>008</v>
          </cell>
          <cell r="J12" t="str">
            <v>BIOLOGO</v>
          </cell>
        </row>
        <row r="13">
          <cell r="I13" t="str">
            <v>009</v>
          </cell>
          <cell r="J13" t="str">
            <v>ANTROPOLOGO</v>
          </cell>
        </row>
        <row r="14">
          <cell r="I14" t="str">
            <v>010</v>
          </cell>
          <cell r="J14" t="str">
            <v>FARMACEUTICO</v>
          </cell>
        </row>
        <row r="15">
          <cell r="I15" t="str">
            <v>011</v>
          </cell>
          <cell r="J15" t="str">
            <v>INGENIERO AGRONOMO</v>
          </cell>
        </row>
        <row r="16">
          <cell r="I16" t="str">
            <v>012</v>
          </cell>
          <cell r="J16" t="str">
            <v>INGENIERO CIVIL</v>
          </cell>
        </row>
        <row r="17">
          <cell r="I17" t="str">
            <v>013</v>
          </cell>
          <cell r="J17" t="str">
            <v>GEOGRAFO</v>
          </cell>
        </row>
        <row r="18">
          <cell r="I18" t="str">
            <v>014</v>
          </cell>
          <cell r="J18" t="str">
            <v>ARQUITECTO</v>
          </cell>
        </row>
        <row r="19">
          <cell r="I19" t="str">
            <v>015</v>
          </cell>
          <cell r="J19" t="str">
            <v>TOPOGRAFO</v>
          </cell>
        </row>
        <row r="20">
          <cell r="I20" t="str">
            <v>016</v>
          </cell>
          <cell r="J20" t="str">
            <v>ABOGADO</v>
          </cell>
        </row>
        <row r="21">
          <cell r="I21" t="str">
            <v>017</v>
          </cell>
          <cell r="J21" t="str">
            <v>ASISTENTE DE ABOGACIA</v>
          </cell>
        </row>
        <row r="22">
          <cell r="I22" t="str">
            <v>018</v>
          </cell>
          <cell r="J22" t="str">
            <v>CONTADOR PUBLICO</v>
          </cell>
        </row>
        <row r="23">
          <cell r="I23" t="str">
            <v>019</v>
          </cell>
          <cell r="J23" t="str">
            <v>CONTADOR PRIVADO</v>
          </cell>
        </row>
        <row r="24">
          <cell r="I24" t="str">
            <v>020</v>
          </cell>
          <cell r="J24" t="str">
            <v>AUXILIAR DE CONTABILIDAD</v>
          </cell>
        </row>
        <row r="25">
          <cell r="I25" t="str">
            <v>021</v>
          </cell>
          <cell r="J25" t="str">
            <v>AUDITOR</v>
          </cell>
        </row>
        <row r="26">
          <cell r="I26" t="str">
            <v>022</v>
          </cell>
          <cell r="J26" t="str">
            <v>ECONOMISTA</v>
          </cell>
        </row>
        <row r="27">
          <cell r="I27" t="str">
            <v>023</v>
          </cell>
          <cell r="J27" t="str">
            <v>ADMINISTRADOR DE NEGOCIOS</v>
          </cell>
        </row>
        <row r="28">
          <cell r="I28" t="str">
            <v>024</v>
          </cell>
          <cell r="J28" t="str">
            <v>ADMINISTRADOR</v>
          </cell>
        </row>
        <row r="29">
          <cell r="I29" t="str">
            <v>025</v>
          </cell>
          <cell r="J29" t="str">
            <v>TECNOLOGO DE ALIMENTOS</v>
          </cell>
        </row>
        <row r="30">
          <cell r="I30" t="str">
            <v>026</v>
          </cell>
          <cell r="J30" t="str">
            <v>NUTRICIONISTA</v>
          </cell>
        </row>
        <row r="31">
          <cell r="I31" t="str">
            <v>027</v>
          </cell>
          <cell r="J31" t="str">
            <v>ANALISTA DE SISTEMAS</v>
          </cell>
        </row>
        <row r="32">
          <cell r="I32" t="str">
            <v>028</v>
          </cell>
          <cell r="J32" t="str">
            <v>PROGRAMADOR</v>
          </cell>
        </row>
        <row r="33">
          <cell r="I33" t="str">
            <v>029</v>
          </cell>
          <cell r="J33" t="str">
            <v>DIGITADOR</v>
          </cell>
        </row>
        <row r="34">
          <cell r="I34" t="str">
            <v>030</v>
          </cell>
          <cell r="J34" t="str">
            <v>ESTADISTICO</v>
          </cell>
        </row>
        <row r="35">
          <cell r="I35" t="str">
            <v>031</v>
          </cell>
          <cell r="J35" t="str">
            <v>COMERCIANTE</v>
          </cell>
        </row>
        <row r="36">
          <cell r="I36" t="str">
            <v>032</v>
          </cell>
          <cell r="J36" t="str">
            <v>EMPRESARIO</v>
          </cell>
        </row>
        <row r="37">
          <cell r="I37" t="str">
            <v>033</v>
          </cell>
          <cell r="J37" t="str">
            <v>PERIODISTA</v>
          </cell>
        </row>
        <row r="38">
          <cell r="I38" t="str">
            <v>034</v>
          </cell>
          <cell r="J38" t="str">
            <v>PUBLICISTA</v>
          </cell>
        </row>
        <row r="39">
          <cell r="I39" t="str">
            <v>035</v>
          </cell>
          <cell r="J39" t="str">
            <v>EJECUTIVO DE VENTAS</v>
          </cell>
        </row>
        <row r="40">
          <cell r="I40" t="str">
            <v>036</v>
          </cell>
          <cell r="J40" t="str">
            <v>DIRECTOR</v>
          </cell>
        </row>
        <row r="41">
          <cell r="I41" t="str">
            <v>037</v>
          </cell>
          <cell r="J41" t="str">
            <v>PROFESOR</v>
          </cell>
        </row>
        <row r="42">
          <cell r="I42" t="str">
            <v>038</v>
          </cell>
          <cell r="J42" t="str">
            <v>MAESTRO (A)</v>
          </cell>
        </row>
        <row r="43">
          <cell r="I43" t="str">
            <v>039</v>
          </cell>
          <cell r="J43" t="str">
            <v>FISIOTERAPEUTA</v>
          </cell>
        </row>
        <row r="44">
          <cell r="I44" t="str">
            <v>040</v>
          </cell>
          <cell r="J44" t="str">
            <v>PISTERO</v>
          </cell>
        </row>
        <row r="45">
          <cell r="I45" t="str">
            <v>041</v>
          </cell>
          <cell r="J45" t="str">
            <v>LOCUTOR (A)</v>
          </cell>
        </row>
        <row r="46">
          <cell r="I46" t="str">
            <v>042</v>
          </cell>
          <cell r="J46" t="str">
            <v>SECRETARIA (O)</v>
          </cell>
        </row>
        <row r="47">
          <cell r="I47" t="str">
            <v>043</v>
          </cell>
          <cell r="J47" t="str">
            <v>BIBLIOTECARIO (A)</v>
          </cell>
        </row>
        <row r="48">
          <cell r="I48" t="str">
            <v>044</v>
          </cell>
          <cell r="J48" t="str">
            <v>SERVICIO AL CLIENTE</v>
          </cell>
        </row>
        <row r="49">
          <cell r="I49" t="str">
            <v>045</v>
          </cell>
          <cell r="J49" t="str">
            <v>RELACIONISTA PUBLICO</v>
          </cell>
        </row>
        <row r="50">
          <cell r="I50" t="str">
            <v>046</v>
          </cell>
          <cell r="J50" t="str">
            <v>CONSTRUCTOR</v>
          </cell>
        </row>
        <row r="51">
          <cell r="I51" t="str">
            <v>047</v>
          </cell>
          <cell r="J51" t="str">
            <v>INVESTIGADOR (A)</v>
          </cell>
        </row>
        <row r="52">
          <cell r="I52" t="str">
            <v>048</v>
          </cell>
          <cell r="J52" t="str">
            <v>AMA DE CASA</v>
          </cell>
        </row>
        <row r="53">
          <cell r="I53" t="str">
            <v>049</v>
          </cell>
          <cell r="J53" t="str">
            <v>ESTUDIANTE</v>
          </cell>
        </row>
        <row r="54">
          <cell r="I54" t="str">
            <v>050</v>
          </cell>
          <cell r="J54" t="str">
            <v>PENSIONADO (A)</v>
          </cell>
        </row>
        <row r="55">
          <cell r="I55" t="str">
            <v>051</v>
          </cell>
          <cell r="J55" t="str">
            <v>INGENIERO INDUSTRIAL</v>
          </cell>
        </row>
        <row r="56">
          <cell r="I56" t="str">
            <v>052</v>
          </cell>
          <cell r="J56" t="str">
            <v>CARPINTERO</v>
          </cell>
        </row>
        <row r="57">
          <cell r="I57" t="str">
            <v>053</v>
          </cell>
          <cell r="J57" t="str">
            <v>DIPLOMATICO</v>
          </cell>
        </row>
        <row r="58">
          <cell r="I58" t="str">
            <v>054</v>
          </cell>
          <cell r="J58" t="str">
            <v>EBANISTA</v>
          </cell>
        </row>
        <row r="59">
          <cell r="I59" t="str">
            <v>055</v>
          </cell>
          <cell r="J59" t="str">
            <v>MENSAJERO</v>
          </cell>
        </row>
        <row r="60">
          <cell r="I60" t="str">
            <v>056</v>
          </cell>
          <cell r="J60" t="str">
            <v>EMBAJADOR</v>
          </cell>
        </row>
        <row r="61">
          <cell r="I61" t="str">
            <v>057</v>
          </cell>
          <cell r="J61" t="str">
            <v>AGREGADO CULTURAL</v>
          </cell>
        </row>
        <row r="62">
          <cell r="I62" t="str">
            <v>058</v>
          </cell>
          <cell r="J62" t="str">
            <v>OPERARIO (A)</v>
          </cell>
        </row>
        <row r="63">
          <cell r="I63" t="str">
            <v>059</v>
          </cell>
          <cell r="J63" t="str">
            <v>TRABAJADOR(A) SOCIAL</v>
          </cell>
        </row>
        <row r="64">
          <cell r="I64" t="str">
            <v>060</v>
          </cell>
          <cell r="J64" t="str">
            <v>MECANICO</v>
          </cell>
        </row>
        <row r="65">
          <cell r="I65" t="str">
            <v>061</v>
          </cell>
          <cell r="J65" t="str">
            <v>AGRICULTOR</v>
          </cell>
        </row>
        <row r="66">
          <cell r="I66" t="str">
            <v>062</v>
          </cell>
          <cell r="J66" t="str">
            <v>INGENIERO DE SISTEMAS</v>
          </cell>
        </row>
        <row r="67">
          <cell r="I67" t="str">
            <v>063</v>
          </cell>
          <cell r="J67" t="str">
            <v>INGENIERO FORESTAL</v>
          </cell>
        </row>
        <row r="68">
          <cell r="I68" t="str">
            <v>065</v>
          </cell>
          <cell r="J68" t="str">
            <v>COCINERO (A)</v>
          </cell>
        </row>
        <row r="69">
          <cell r="I69" t="str">
            <v>066</v>
          </cell>
          <cell r="J69" t="str">
            <v>MISCELANEO (A)</v>
          </cell>
        </row>
        <row r="70">
          <cell r="I70" t="str">
            <v>067</v>
          </cell>
          <cell r="J70" t="str">
            <v>DEPENDIENTE</v>
          </cell>
        </row>
        <row r="71">
          <cell r="I71" t="str">
            <v>068</v>
          </cell>
          <cell r="J71" t="str">
            <v>BODEGUERO</v>
          </cell>
        </row>
        <row r="72">
          <cell r="I72" t="str">
            <v>069</v>
          </cell>
          <cell r="J72" t="str">
            <v>PINTOR</v>
          </cell>
        </row>
        <row r="73">
          <cell r="I73" t="str">
            <v>070</v>
          </cell>
          <cell r="J73" t="str">
            <v>CHOFER</v>
          </cell>
        </row>
        <row r="74">
          <cell r="I74" t="str">
            <v>071</v>
          </cell>
          <cell r="J74" t="str">
            <v>ESTILISTA</v>
          </cell>
        </row>
        <row r="75">
          <cell r="I75" t="str">
            <v>072</v>
          </cell>
          <cell r="J75" t="str">
            <v>GUARDA</v>
          </cell>
        </row>
        <row r="76">
          <cell r="I76" t="str">
            <v>073</v>
          </cell>
          <cell r="J76" t="str">
            <v>DEMOSTRADOR(A)</v>
          </cell>
        </row>
        <row r="77">
          <cell r="I77" t="str">
            <v>074</v>
          </cell>
          <cell r="J77" t="str">
            <v>OPERADOR DE COMPUTO</v>
          </cell>
        </row>
        <row r="78">
          <cell r="I78" t="str">
            <v>076</v>
          </cell>
          <cell r="J78" t="str">
            <v>CARNICERO</v>
          </cell>
        </row>
        <row r="79">
          <cell r="I79" t="str">
            <v>077</v>
          </cell>
          <cell r="J79" t="str">
            <v>ESTIBADOR</v>
          </cell>
        </row>
        <row r="80">
          <cell r="I80" t="str">
            <v>078</v>
          </cell>
          <cell r="J80" t="str">
            <v>AUXILIAR DE ENFERMERIA</v>
          </cell>
        </row>
        <row r="81">
          <cell r="I81" t="str">
            <v>079</v>
          </cell>
          <cell r="J81" t="str">
            <v>PILOTO</v>
          </cell>
        </row>
        <row r="82">
          <cell r="I82" t="str">
            <v>080</v>
          </cell>
          <cell r="J82" t="str">
            <v>PEON</v>
          </cell>
        </row>
        <row r="83">
          <cell r="I83" t="str">
            <v>081</v>
          </cell>
          <cell r="J83" t="str">
            <v>PANADERO</v>
          </cell>
        </row>
        <row r="84">
          <cell r="I84" t="str">
            <v>082</v>
          </cell>
          <cell r="J84" t="str">
            <v>SALONERO</v>
          </cell>
        </row>
        <row r="85">
          <cell r="I85" t="str">
            <v>083</v>
          </cell>
          <cell r="J85" t="str">
            <v>ALBAÑIL</v>
          </cell>
        </row>
        <row r="86">
          <cell r="I86" t="str">
            <v>084</v>
          </cell>
          <cell r="J86" t="str">
            <v>FOTOGRAFO</v>
          </cell>
        </row>
        <row r="87">
          <cell r="I87" t="str">
            <v>085</v>
          </cell>
          <cell r="J87" t="str">
            <v>INGENIERO QUIMICO</v>
          </cell>
        </row>
        <row r="88">
          <cell r="I88" t="str">
            <v>087</v>
          </cell>
          <cell r="J88" t="str">
            <v>AGENTE DE SEGUROS</v>
          </cell>
        </row>
        <row r="89">
          <cell r="I89" t="str">
            <v>088</v>
          </cell>
          <cell r="J89" t="str">
            <v>ARTES</v>
          </cell>
        </row>
        <row r="90">
          <cell r="I90" t="str">
            <v>089</v>
          </cell>
          <cell r="J90" t="str">
            <v>CORREDOR DE BOLSA</v>
          </cell>
        </row>
        <row r="91">
          <cell r="I91" t="str">
            <v>090</v>
          </cell>
          <cell r="J91" t="str">
            <v>DEPORTISTA</v>
          </cell>
        </row>
        <row r="92">
          <cell r="I92" t="str">
            <v>091</v>
          </cell>
          <cell r="J92" t="str">
            <v>FINANCISTA</v>
          </cell>
        </row>
        <row r="93">
          <cell r="I93" t="str">
            <v>092</v>
          </cell>
          <cell r="J93" t="str">
            <v>MERCADOLOGO</v>
          </cell>
        </row>
        <row r="94">
          <cell r="I94" t="str">
            <v>093</v>
          </cell>
          <cell r="J94" t="str">
            <v>RELIGIOSO (A)</v>
          </cell>
        </row>
        <row r="95">
          <cell r="I95" t="str">
            <v>094</v>
          </cell>
          <cell r="J95" t="str">
            <v>GERENTE DE VENTAS</v>
          </cell>
        </row>
        <row r="96">
          <cell r="I96" t="str">
            <v>095</v>
          </cell>
          <cell r="J96" t="str">
            <v>TECNICO ELECTRICIDAD</v>
          </cell>
        </row>
        <row r="97">
          <cell r="I97" t="str">
            <v>096</v>
          </cell>
          <cell r="J97" t="str">
            <v>ELECTRICISTA</v>
          </cell>
        </row>
        <row r="98">
          <cell r="I98" t="str">
            <v>097</v>
          </cell>
          <cell r="J98" t="str">
            <v>JUGADOR DE FUTBOL</v>
          </cell>
        </row>
        <row r="99">
          <cell r="I99" t="str">
            <v>098</v>
          </cell>
          <cell r="J99" t="str">
            <v>INGENIERO(A) ELECTROMECANICA</v>
          </cell>
        </row>
        <row r="100">
          <cell r="I100" t="str">
            <v>099</v>
          </cell>
          <cell r="J100" t="str">
            <v>INSPECTOR</v>
          </cell>
        </row>
        <row r="101">
          <cell r="I101" t="str">
            <v>100</v>
          </cell>
          <cell r="J101" t="str">
            <v>AGENTE VENDEDOR</v>
          </cell>
        </row>
        <row r="102">
          <cell r="I102" t="str">
            <v>101</v>
          </cell>
          <cell r="J102" t="str">
            <v>OFICINISTA</v>
          </cell>
        </row>
        <row r="103">
          <cell r="I103" t="str">
            <v>102</v>
          </cell>
          <cell r="J103" t="str">
            <v>ASISTENTE</v>
          </cell>
        </row>
        <row r="104">
          <cell r="I104" t="str">
            <v>103</v>
          </cell>
          <cell r="J104" t="str">
            <v>EDUCADORA</v>
          </cell>
        </row>
        <row r="105">
          <cell r="I105" t="str">
            <v>104</v>
          </cell>
          <cell r="J105" t="str">
            <v>TRADUCTOR(A)</v>
          </cell>
        </row>
        <row r="106">
          <cell r="I106" t="str">
            <v>105</v>
          </cell>
          <cell r="J106" t="str">
            <v>MASAJISTA</v>
          </cell>
        </row>
        <row r="107">
          <cell r="I107" t="str">
            <v>106</v>
          </cell>
          <cell r="J107" t="str">
            <v>CONSULTOR</v>
          </cell>
        </row>
        <row r="108">
          <cell r="I108" t="str">
            <v>107</v>
          </cell>
          <cell r="J108" t="str">
            <v>DISEÑADOR (A)</v>
          </cell>
        </row>
        <row r="109">
          <cell r="I109" t="str">
            <v>108</v>
          </cell>
          <cell r="J109" t="str">
            <v>EJECUTIVO BANCARIO</v>
          </cell>
        </row>
        <row r="110">
          <cell r="I110" t="str">
            <v>109</v>
          </cell>
          <cell r="J110" t="str">
            <v>HOMEOPATA</v>
          </cell>
        </row>
        <row r="111">
          <cell r="I111" t="str">
            <v>110</v>
          </cell>
          <cell r="J111" t="str">
            <v>OFICIAL DE SEGURIDAD</v>
          </cell>
        </row>
        <row r="112">
          <cell r="I112" t="str">
            <v>111</v>
          </cell>
          <cell r="J112" t="str">
            <v>CAJERO</v>
          </cell>
        </row>
        <row r="113">
          <cell r="I113" t="str">
            <v>112</v>
          </cell>
          <cell r="J113" t="str">
            <v>OFICIAL DE OPERACIONES</v>
          </cell>
        </row>
        <row r="114">
          <cell r="I114" t="str">
            <v>113</v>
          </cell>
          <cell r="J114" t="str">
            <v>TECNICO RECURSOS HUMANOS</v>
          </cell>
        </row>
        <row r="115">
          <cell r="I115" t="str">
            <v>114</v>
          </cell>
          <cell r="J115" t="str">
            <v>AUXILIAR BANCARIO</v>
          </cell>
        </row>
        <row r="116">
          <cell r="I116" t="str">
            <v>115</v>
          </cell>
          <cell r="J116" t="str">
            <v>TECNICO EN SISTEMAS</v>
          </cell>
        </row>
        <row r="117">
          <cell r="I117" t="str">
            <v>116</v>
          </cell>
          <cell r="J117" t="str">
            <v>RECEPCIONISTA-TELEFONISTA</v>
          </cell>
        </row>
        <row r="118">
          <cell r="I118" t="str">
            <v>117</v>
          </cell>
          <cell r="J118" t="str">
            <v>SUPERVISOR</v>
          </cell>
        </row>
        <row r="119">
          <cell r="I119" t="str">
            <v>118</v>
          </cell>
          <cell r="J119" t="str">
            <v>AUXILIAR</v>
          </cell>
        </row>
        <row r="120">
          <cell r="I120" t="str">
            <v>119</v>
          </cell>
          <cell r="J120" t="str">
            <v>ANALISTA DE CREDITO</v>
          </cell>
        </row>
        <row r="121">
          <cell r="I121" t="str">
            <v>120</v>
          </cell>
          <cell r="J121" t="str">
            <v>MANTENIMIENTO</v>
          </cell>
        </row>
        <row r="122">
          <cell r="I122" t="str">
            <v>121</v>
          </cell>
          <cell r="J122" t="str">
            <v>TESORERO</v>
          </cell>
        </row>
        <row r="123">
          <cell r="I123" t="str">
            <v>122</v>
          </cell>
          <cell r="J123" t="str">
            <v>GANADERO</v>
          </cell>
        </row>
        <row r="124">
          <cell r="I124" t="str">
            <v>123</v>
          </cell>
          <cell r="J124" t="str">
            <v>ELECTROMECANICO</v>
          </cell>
        </row>
        <row r="125">
          <cell r="I125" t="str">
            <v>124</v>
          </cell>
          <cell r="J125" t="str">
            <v>TECNICO DENTAL</v>
          </cell>
        </row>
        <row r="126">
          <cell r="I126" t="str">
            <v>125</v>
          </cell>
          <cell r="J126" t="str">
            <v>OFICIAL DE INVESTIGACION</v>
          </cell>
        </row>
        <row r="127">
          <cell r="I127" t="str">
            <v>126</v>
          </cell>
          <cell r="J127" t="str">
            <v>OCTOMETRISTA</v>
          </cell>
        </row>
        <row r="128">
          <cell r="I128" t="str">
            <v>127</v>
          </cell>
          <cell r="J128" t="str">
            <v>FONTANERO</v>
          </cell>
        </row>
        <row r="129">
          <cell r="I129" t="str">
            <v>128</v>
          </cell>
          <cell r="J129" t="str">
            <v>GEOLOGO</v>
          </cell>
        </row>
        <row r="130">
          <cell r="I130" t="str">
            <v>129</v>
          </cell>
          <cell r="J130" t="str">
            <v>AGENTE DE SEGUROS</v>
          </cell>
        </row>
        <row r="131">
          <cell r="I131" t="str">
            <v>130</v>
          </cell>
          <cell r="J131" t="str">
            <v>GERENTE GENERAL</v>
          </cell>
        </row>
        <row r="132">
          <cell r="I132" t="str">
            <v>131</v>
          </cell>
          <cell r="J132" t="str">
            <v>POLITOLOGO</v>
          </cell>
        </row>
        <row r="133">
          <cell r="I133" t="str">
            <v>132</v>
          </cell>
          <cell r="J133" t="str">
            <v>ARTESANO</v>
          </cell>
        </row>
        <row r="134">
          <cell r="I134" t="str">
            <v>999</v>
          </cell>
          <cell r="J134" t="str">
            <v>OTROS</v>
          </cell>
        </row>
      </sheetData>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65.xml"/><Relationship Id="rId21" Type="http://schemas.openxmlformats.org/officeDocument/2006/relationships/ctrlProp" Target="../ctrlProps/ctrlProp69.xml"/><Relationship Id="rId42" Type="http://schemas.openxmlformats.org/officeDocument/2006/relationships/ctrlProp" Target="../ctrlProps/ctrlProp90.xml"/><Relationship Id="rId47" Type="http://schemas.openxmlformats.org/officeDocument/2006/relationships/ctrlProp" Target="../ctrlProps/ctrlProp95.xml"/><Relationship Id="rId63" Type="http://schemas.openxmlformats.org/officeDocument/2006/relationships/ctrlProp" Target="../ctrlProps/ctrlProp111.xml"/><Relationship Id="rId68" Type="http://schemas.openxmlformats.org/officeDocument/2006/relationships/ctrlProp" Target="../ctrlProps/ctrlProp116.xml"/><Relationship Id="rId84" Type="http://schemas.openxmlformats.org/officeDocument/2006/relationships/ctrlProp" Target="../ctrlProps/ctrlProp132.xml"/><Relationship Id="rId89" Type="http://schemas.openxmlformats.org/officeDocument/2006/relationships/ctrlProp" Target="../ctrlProps/ctrlProp137.xml"/><Relationship Id="rId112" Type="http://schemas.openxmlformats.org/officeDocument/2006/relationships/ctrlProp" Target="../ctrlProps/ctrlProp160.xml"/><Relationship Id="rId16" Type="http://schemas.openxmlformats.org/officeDocument/2006/relationships/ctrlProp" Target="../ctrlProps/ctrlProp64.xml"/><Relationship Id="rId107" Type="http://schemas.openxmlformats.org/officeDocument/2006/relationships/ctrlProp" Target="../ctrlProps/ctrlProp155.xml"/><Relationship Id="rId11" Type="http://schemas.openxmlformats.org/officeDocument/2006/relationships/ctrlProp" Target="../ctrlProps/ctrlProp59.xml"/><Relationship Id="rId32" Type="http://schemas.openxmlformats.org/officeDocument/2006/relationships/ctrlProp" Target="../ctrlProps/ctrlProp80.xml"/><Relationship Id="rId37" Type="http://schemas.openxmlformats.org/officeDocument/2006/relationships/ctrlProp" Target="../ctrlProps/ctrlProp85.xml"/><Relationship Id="rId53" Type="http://schemas.openxmlformats.org/officeDocument/2006/relationships/ctrlProp" Target="../ctrlProps/ctrlProp101.xml"/><Relationship Id="rId58" Type="http://schemas.openxmlformats.org/officeDocument/2006/relationships/ctrlProp" Target="../ctrlProps/ctrlProp106.xml"/><Relationship Id="rId74" Type="http://schemas.openxmlformats.org/officeDocument/2006/relationships/ctrlProp" Target="../ctrlProps/ctrlProp122.xml"/><Relationship Id="rId79" Type="http://schemas.openxmlformats.org/officeDocument/2006/relationships/ctrlProp" Target="../ctrlProps/ctrlProp127.xml"/><Relationship Id="rId102" Type="http://schemas.openxmlformats.org/officeDocument/2006/relationships/ctrlProp" Target="../ctrlProps/ctrlProp150.xml"/><Relationship Id="rId123" Type="http://schemas.openxmlformats.org/officeDocument/2006/relationships/ctrlProp" Target="../ctrlProps/ctrlProp171.xml"/><Relationship Id="rId128" Type="http://schemas.openxmlformats.org/officeDocument/2006/relationships/ctrlProp" Target="../ctrlProps/ctrlProp176.xml"/><Relationship Id="rId5" Type="http://schemas.openxmlformats.org/officeDocument/2006/relationships/ctrlProp" Target="../ctrlProps/ctrlProp53.xml"/><Relationship Id="rId90" Type="http://schemas.openxmlformats.org/officeDocument/2006/relationships/ctrlProp" Target="../ctrlProps/ctrlProp138.xml"/><Relationship Id="rId95" Type="http://schemas.openxmlformats.org/officeDocument/2006/relationships/ctrlProp" Target="../ctrlProps/ctrlProp143.xml"/><Relationship Id="rId22" Type="http://schemas.openxmlformats.org/officeDocument/2006/relationships/ctrlProp" Target="../ctrlProps/ctrlProp70.xml"/><Relationship Id="rId27" Type="http://schemas.openxmlformats.org/officeDocument/2006/relationships/ctrlProp" Target="../ctrlProps/ctrlProp75.xml"/><Relationship Id="rId43" Type="http://schemas.openxmlformats.org/officeDocument/2006/relationships/ctrlProp" Target="../ctrlProps/ctrlProp91.xml"/><Relationship Id="rId48" Type="http://schemas.openxmlformats.org/officeDocument/2006/relationships/ctrlProp" Target="../ctrlProps/ctrlProp96.xml"/><Relationship Id="rId64" Type="http://schemas.openxmlformats.org/officeDocument/2006/relationships/ctrlProp" Target="../ctrlProps/ctrlProp112.xml"/><Relationship Id="rId69" Type="http://schemas.openxmlformats.org/officeDocument/2006/relationships/ctrlProp" Target="../ctrlProps/ctrlProp117.xml"/><Relationship Id="rId113" Type="http://schemas.openxmlformats.org/officeDocument/2006/relationships/ctrlProp" Target="../ctrlProps/ctrlProp161.xml"/><Relationship Id="rId118" Type="http://schemas.openxmlformats.org/officeDocument/2006/relationships/ctrlProp" Target="../ctrlProps/ctrlProp166.xml"/><Relationship Id="rId80" Type="http://schemas.openxmlformats.org/officeDocument/2006/relationships/ctrlProp" Target="../ctrlProps/ctrlProp128.xml"/><Relationship Id="rId85" Type="http://schemas.openxmlformats.org/officeDocument/2006/relationships/ctrlProp" Target="../ctrlProps/ctrlProp133.xml"/><Relationship Id="rId12" Type="http://schemas.openxmlformats.org/officeDocument/2006/relationships/ctrlProp" Target="../ctrlProps/ctrlProp60.xml"/><Relationship Id="rId17" Type="http://schemas.openxmlformats.org/officeDocument/2006/relationships/ctrlProp" Target="../ctrlProps/ctrlProp65.xml"/><Relationship Id="rId33" Type="http://schemas.openxmlformats.org/officeDocument/2006/relationships/ctrlProp" Target="../ctrlProps/ctrlProp81.xml"/><Relationship Id="rId38" Type="http://schemas.openxmlformats.org/officeDocument/2006/relationships/ctrlProp" Target="../ctrlProps/ctrlProp86.xml"/><Relationship Id="rId59" Type="http://schemas.openxmlformats.org/officeDocument/2006/relationships/ctrlProp" Target="../ctrlProps/ctrlProp107.xml"/><Relationship Id="rId103" Type="http://schemas.openxmlformats.org/officeDocument/2006/relationships/ctrlProp" Target="../ctrlProps/ctrlProp151.xml"/><Relationship Id="rId108" Type="http://schemas.openxmlformats.org/officeDocument/2006/relationships/ctrlProp" Target="../ctrlProps/ctrlProp156.xml"/><Relationship Id="rId124" Type="http://schemas.openxmlformats.org/officeDocument/2006/relationships/ctrlProp" Target="../ctrlProps/ctrlProp172.xml"/><Relationship Id="rId129" Type="http://schemas.openxmlformats.org/officeDocument/2006/relationships/ctrlProp" Target="../ctrlProps/ctrlProp177.xml"/><Relationship Id="rId54" Type="http://schemas.openxmlformats.org/officeDocument/2006/relationships/ctrlProp" Target="../ctrlProps/ctrlProp102.xml"/><Relationship Id="rId70" Type="http://schemas.openxmlformats.org/officeDocument/2006/relationships/ctrlProp" Target="../ctrlProps/ctrlProp118.xml"/><Relationship Id="rId75" Type="http://schemas.openxmlformats.org/officeDocument/2006/relationships/ctrlProp" Target="../ctrlProps/ctrlProp123.xml"/><Relationship Id="rId91" Type="http://schemas.openxmlformats.org/officeDocument/2006/relationships/ctrlProp" Target="../ctrlProps/ctrlProp139.xml"/><Relationship Id="rId96"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23" Type="http://schemas.openxmlformats.org/officeDocument/2006/relationships/ctrlProp" Target="../ctrlProps/ctrlProp71.xml"/><Relationship Id="rId28" Type="http://schemas.openxmlformats.org/officeDocument/2006/relationships/ctrlProp" Target="../ctrlProps/ctrlProp76.xml"/><Relationship Id="rId49" Type="http://schemas.openxmlformats.org/officeDocument/2006/relationships/ctrlProp" Target="../ctrlProps/ctrlProp97.xml"/><Relationship Id="rId114" Type="http://schemas.openxmlformats.org/officeDocument/2006/relationships/ctrlProp" Target="../ctrlProps/ctrlProp162.xml"/><Relationship Id="rId119" Type="http://schemas.openxmlformats.org/officeDocument/2006/relationships/ctrlProp" Target="../ctrlProps/ctrlProp167.xml"/><Relationship Id="rId44" Type="http://schemas.openxmlformats.org/officeDocument/2006/relationships/ctrlProp" Target="../ctrlProps/ctrlProp92.xml"/><Relationship Id="rId60" Type="http://schemas.openxmlformats.org/officeDocument/2006/relationships/ctrlProp" Target="../ctrlProps/ctrlProp108.xml"/><Relationship Id="rId65" Type="http://schemas.openxmlformats.org/officeDocument/2006/relationships/ctrlProp" Target="../ctrlProps/ctrlProp113.xml"/><Relationship Id="rId81" Type="http://schemas.openxmlformats.org/officeDocument/2006/relationships/ctrlProp" Target="../ctrlProps/ctrlProp129.xml"/><Relationship Id="rId86" Type="http://schemas.openxmlformats.org/officeDocument/2006/relationships/ctrlProp" Target="../ctrlProps/ctrlProp134.xml"/><Relationship Id="rId130" Type="http://schemas.openxmlformats.org/officeDocument/2006/relationships/ctrlProp" Target="../ctrlProps/ctrlProp178.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 Id="rId109" Type="http://schemas.openxmlformats.org/officeDocument/2006/relationships/ctrlProp" Target="../ctrlProps/ctrlProp157.xml"/><Relationship Id="rId34" Type="http://schemas.openxmlformats.org/officeDocument/2006/relationships/ctrlProp" Target="../ctrlProps/ctrlProp82.xml"/><Relationship Id="rId50" Type="http://schemas.openxmlformats.org/officeDocument/2006/relationships/ctrlProp" Target="../ctrlProps/ctrlProp98.xml"/><Relationship Id="rId55" Type="http://schemas.openxmlformats.org/officeDocument/2006/relationships/ctrlProp" Target="../ctrlProps/ctrlProp103.xml"/><Relationship Id="rId76" Type="http://schemas.openxmlformats.org/officeDocument/2006/relationships/ctrlProp" Target="../ctrlProps/ctrlProp124.xml"/><Relationship Id="rId97" Type="http://schemas.openxmlformats.org/officeDocument/2006/relationships/ctrlProp" Target="../ctrlProps/ctrlProp145.xml"/><Relationship Id="rId104" Type="http://schemas.openxmlformats.org/officeDocument/2006/relationships/ctrlProp" Target="../ctrlProps/ctrlProp152.xml"/><Relationship Id="rId120" Type="http://schemas.openxmlformats.org/officeDocument/2006/relationships/ctrlProp" Target="../ctrlProps/ctrlProp168.xml"/><Relationship Id="rId125" Type="http://schemas.openxmlformats.org/officeDocument/2006/relationships/ctrlProp" Target="../ctrlProps/ctrlProp173.xml"/><Relationship Id="rId7" Type="http://schemas.openxmlformats.org/officeDocument/2006/relationships/ctrlProp" Target="../ctrlProps/ctrlProp55.xml"/><Relationship Id="rId71" Type="http://schemas.openxmlformats.org/officeDocument/2006/relationships/ctrlProp" Target="../ctrlProps/ctrlProp119.xml"/><Relationship Id="rId92" Type="http://schemas.openxmlformats.org/officeDocument/2006/relationships/ctrlProp" Target="../ctrlProps/ctrlProp140.xml"/><Relationship Id="rId2" Type="http://schemas.openxmlformats.org/officeDocument/2006/relationships/drawing" Target="../drawings/drawing2.xml"/><Relationship Id="rId29" Type="http://schemas.openxmlformats.org/officeDocument/2006/relationships/ctrlProp" Target="../ctrlProps/ctrlProp77.xml"/><Relationship Id="rId24" Type="http://schemas.openxmlformats.org/officeDocument/2006/relationships/ctrlProp" Target="../ctrlProps/ctrlProp72.xml"/><Relationship Id="rId40" Type="http://schemas.openxmlformats.org/officeDocument/2006/relationships/ctrlProp" Target="../ctrlProps/ctrlProp88.xml"/><Relationship Id="rId45" Type="http://schemas.openxmlformats.org/officeDocument/2006/relationships/ctrlProp" Target="../ctrlProps/ctrlProp93.xml"/><Relationship Id="rId66" Type="http://schemas.openxmlformats.org/officeDocument/2006/relationships/ctrlProp" Target="../ctrlProps/ctrlProp114.xml"/><Relationship Id="rId87" Type="http://schemas.openxmlformats.org/officeDocument/2006/relationships/ctrlProp" Target="../ctrlProps/ctrlProp135.xml"/><Relationship Id="rId110" Type="http://schemas.openxmlformats.org/officeDocument/2006/relationships/ctrlProp" Target="../ctrlProps/ctrlProp158.xml"/><Relationship Id="rId115" Type="http://schemas.openxmlformats.org/officeDocument/2006/relationships/ctrlProp" Target="../ctrlProps/ctrlProp163.xml"/><Relationship Id="rId131" Type="http://schemas.openxmlformats.org/officeDocument/2006/relationships/ctrlProp" Target="../ctrlProps/ctrlProp179.xml"/><Relationship Id="rId61" Type="http://schemas.openxmlformats.org/officeDocument/2006/relationships/ctrlProp" Target="../ctrlProps/ctrlProp109.xml"/><Relationship Id="rId82" Type="http://schemas.openxmlformats.org/officeDocument/2006/relationships/ctrlProp" Target="../ctrlProps/ctrlProp130.xml"/><Relationship Id="rId19" Type="http://schemas.openxmlformats.org/officeDocument/2006/relationships/ctrlProp" Target="../ctrlProps/ctrlProp67.xml"/><Relationship Id="rId14" Type="http://schemas.openxmlformats.org/officeDocument/2006/relationships/ctrlProp" Target="../ctrlProps/ctrlProp62.xml"/><Relationship Id="rId30" Type="http://schemas.openxmlformats.org/officeDocument/2006/relationships/ctrlProp" Target="../ctrlProps/ctrlProp78.xml"/><Relationship Id="rId35" Type="http://schemas.openxmlformats.org/officeDocument/2006/relationships/ctrlProp" Target="../ctrlProps/ctrlProp83.xml"/><Relationship Id="rId56" Type="http://schemas.openxmlformats.org/officeDocument/2006/relationships/ctrlProp" Target="../ctrlProps/ctrlProp104.xml"/><Relationship Id="rId77" Type="http://schemas.openxmlformats.org/officeDocument/2006/relationships/ctrlProp" Target="../ctrlProps/ctrlProp125.xml"/><Relationship Id="rId100" Type="http://schemas.openxmlformats.org/officeDocument/2006/relationships/ctrlProp" Target="../ctrlProps/ctrlProp148.xml"/><Relationship Id="rId105" Type="http://schemas.openxmlformats.org/officeDocument/2006/relationships/ctrlProp" Target="../ctrlProps/ctrlProp153.xml"/><Relationship Id="rId126" Type="http://schemas.openxmlformats.org/officeDocument/2006/relationships/ctrlProp" Target="../ctrlProps/ctrlProp174.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93" Type="http://schemas.openxmlformats.org/officeDocument/2006/relationships/ctrlProp" Target="../ctrlProps/ctrlProp141.xml"/><Relationship Id="rId98" Type="http://schemas.openxmlformats.org/officeDocument/2006/relationships/ctrlProp" Target="../ctrlProps/ctrlProp146.xml"/><Relationship Id="rId121" Type="http://schemas.openxmlformats.org/officeDocument/2006/relationships/ctrlProp" Target="../ctrlProps/ctrlProp169.xml"/><Relationship Id="rId3" Type="http://schemas.openxmlformats.org/officeDocument/2006/relationships/vmlDrawing" Target="../drawings/vmlDrawing2.vml"/><Relationship Id="rId25" Type="http://schemas.openxmlformats.org/officeDocument/2006/relationships/ctrlProp" Target="../ctrlProps/ctrlProp73.xml"/><Relationship Id="rId46" Type="http://schemas.openxmlformats.org/officeDocument/2006/relationships/ctrlProp" Target="../ctrlProps/ctrlProp94.xml"/><Relationship Id="rId67" Type="http://schemas.openxmlformats.org/officeDocument/2006/relationships/ctrlProp" Target="../ctrlProps/ctrlProp115.xml"/><Relationship Id="rId116" Type="http://schemas.openxmlformats.org/officeDocument/2006/relationships/ctrlProp" Target="../ctrlProps/ctrlProp164.xml"/><Relationship Id="rId20" Type="http://schemas.openxmlformats.org/officeDocument/2006/relationships/ctrlProp" Target="../ctrlProps/ctrlProp68.xml"/><Relationship Id="rId41" Type="http://schemas.openxmlformats.org/officeDocument/2006/relationships/ctrlProp" Target="../ctrlProps/ctrlProp89.xml"/><Relationship Id="rId62" Type="http://schemas.openxmlformats.org/officeDocument/2006/relationships/ctrlProp" Target="../ctrlProps/ctrlProp110.xml"/><Relationship Id="rId83" Type="http://schemas.openxmlformats.org/officeDocument/2006/relationships/ctrlProp" Target="../ctrlProps/ctrlProp131.xml"/><Relationship Id="rId88" Type="http://schemas.openxmlformats.org/officeDocument/2006/relationships/ctrlProp" Target="../ctrlProps/ctrlProp136.xml"/><Relationship Id="rId111" Type="http://schemas.openxmlformats.org/officeDocument/2006/relationships/ctrlProp" Target="../ctrlProps/ctrlProp159.xml"/><Relationship Id="rId132" Type="http://schemas.openxmlformats.org/officeDocument/2006/relationships/ctrlProp" Target="../ctrlProps/ctrlProp180.xml"/><Relationship Id="rId15" Type="http://schemas.openxmlformats.org/officeDocument/2006/relationships/ctrlProp" Target="../ctrlProps/ctrlProp63.xml"/><Relationship Id="rId36" Type="http://schemas.openxmlformats.org/officeDocument/2006/relationships/ctrlProp" Target="../ctrlProps/ctrlProp84.xml"/><Relationship Id="rId57" Type="http://schemas.openxmlformats.org/officeDocument/2006/relationships/ctrlProp" Target="../ctrlProps/ctrlProp105.xml"/><Relationship Id="rId106" Type="http://schemas.openxmlformats.org/officeDocument/2006/relationships/ctrlProp" Target="../ctrlProps/ctrlProp154.xml"/><Relationship Id="rId127" Type="http://schemas.openxmlformats.org/officeDocument/2006/relationships/ctrlProp" Target="../ctrlProps/ctrlProp175.xml"/><Relationship Id="rId10" Type="http://schemas.openxmlformats.org/officeDocument/2006/relationships/ctrlProp" Target="../ctrlProps/ctrlProp58.xml"/><Relationship Id="rId31" Type="http://schemas.openxmlformats.org/officeDocument/2006/relationships/ctrlProp" Target="../ctrlProps/ctrlProp79.xml"/><Relationship Id="rId52" Type="http://schemas.openxmlformats.org/officeDocument/2006/relationships/ctrlProp" Target="../ctrlProps/ctrlProp100.xml"/><Relationship Id="rId73" Type="http://schemas.openxmlformats.org/officeDocument/2006/relationships/ctrlProp" Target="../ctrlProps/ctrlProp121.xml"/><Relationship Id="rId78" Type="http://schemas.openxmlformats.org/officeDocument/2006/relationships/ctrlProp" Target="../ctrlProps/ctrlProp126.xml"/><Relationship Id="rId94" Type="http://schemas.openxmlformats.org/officeDocument/2006/relationships/ctrlProp" Target="../ctrlProps/ctrlProp142.xml"/><Relationship Id="rId99" Type="http://schemas.openxmlformats.org/officeDocument/2006/relationships/ctrlProp" Target="../ctrlProps/ctrlProp147.xml"/><Relationship Id="rId101" Type="http://schemas.openxmlformats.org/officeDocument/2006/relationships/ctrlProp" Target="../ctrlProps/ctrlProp149.xml"/><Relationship Id="rId122" Type="http://schemas.openxmlformats.org/officeDocument/2006/relationships/ctrlProp" Target="../ctrlProps/ctrlProp170.xml"/><Relationship Id="rId4" Type="http://schemas.openxmlformats.org/officeDocument/2006/relationships/ctrlProp" Target="../ctrlProps/ctrlProp52.xml"/><Relationship Id="rId9" Type="http://schemas.openxmlformats.org/officeDocument/2006/relationships/ctrlProp" Target="../ctrlProps/ctrlProp57.xml"/><Relationship Id="rId26"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42" Type="http://schemas.openxmlformats.org/officeDocument/2006/relationships/ctrlProp" Target="../ctrlProps/ctrlProp219.xml"/><Relationship Id="rId47" Type="http://schemas.openxmlformats.org/officeDocument/2006/relationships/ctrlProp" Target="../ctrlProps/ctrlProp224.xml"/><Relationship Id="rId50" Type="http://schemas.openxmlformats.org/officeDocument/2006/relationships/ctrlProp" Target="../ctrlProps/ctrlProp227.xml"/><Relationship Id="rId55" Type="http://schemas.openxmlformats.org/officeDocument/2006/relationships/ctrlProp" Target="../ctrlProps/ctrlProp232.xml"/><Relationship Id="rId7" Type="http://schemas.openxmlformats.org/officeDocument/2006/relationships/ctrlProp" Target="../ctrlProps/ctrlProp184.xml"/><Relationship Id="rId2" Type="http://schemas.openxmlformats.org/officeDocument/2006/relationships/drawing" Target="../drawings/drawing3.xml"/><Relationship Id="rId16" Type="http://schemas.openxmlformats.org/officeDocument/2006/relationships/ctrlProp" Target="../ctrlProps/ctrlProp193.xml"/><Relationship Id="rId29" Type="http://schemas.openxmlformats.org/officeDocument/2006/relationships/ctrlProp" Target="../ctrlProps/ctrlProp206.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trlProp" Target="../ctrlProps/ctrlProp217.xml"/><Relationship Id="rId45" Type="http://schemas.openxmlformats.org/officeDocument/2006/relationships/ctrlProp" Target="../ctrlProps/ctrlProp222.xml"/><Relationship Id="rId53" Type="http://schemas.openxmlformats.org/officeDocument/2006/relationships/ctrlProp" Target="../ctrlProps/ctrlProp230.xml"/><Relationship Id="rId58" Type="http://schemas.openxmlformats.org/officeDocument/2006/relationships/ctrlProp" Target="../ctrlProps/ctrlProp235.xml"/><Relationship Id="rId5" Type="http://schemas.openxmlformats.org/officeDocument/2006/relationships/ctrlProp" Target="../ctrlProps/ctrlProp182.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43" Type="http://schemas.openxmlformats.org/officeDocument/2006/relationships/ctrlProp" Target="../ctrlProps/ctrlProp220.xml"/><Relationship Id="rId48" Type="http://schemas.openxmlformats.org/officeDocument/2006/relationships/ctrlProp" Target="../ctrlProps/ctrlProp225.xml"/><Relationship Id="rId56" Type="http://schemas.openxmlformats.org/officeDocument/2006/relationships/ctrlProp" Target="../ctrlProps/ctrlProp233.xml"/><Relationship Id="rId8" Type="http://schemas.openxmlformats.org/officeDocument/2006/relationships/ctrlProp" Target="../ctrlProps/ctrlProp185.xml"/><Relationship Id="rId51" Type="http://schemas.openxmlformats.org/officeDocument/2006/relationships/ctrlProp" Target="../ctrlProps/ctrlProp228.xml"/><Relationship Id="rId3" Type="http://schemas.openxmlformats.org/officeDocument/2006/relationships/vmlDrawing" Target="../drawings/vmlDrawing3.v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46" Type="http://schemas.openxmlformats.org/officeDocument/2006/relationships/ctrlProp" Target="../ctrlProps/ctrlProp223.xml"/><Relationship Id="rId59" Type="http://schemas.openxmlformats.org/officeDocument/2006/relationships/ctrlProp" Target="../ctrlProps/ctrlProp236.xml"/><Relationship Id="rId20" Type="http://schemas.openxmlformats.org/officeDocument/2006/relationships/ctrlProp" Target="../ctrlProps/ctrlProp197.xml"/><Relationship Id="rId41" Type="http://schemas.openxmlformats.org/officeDocument/2006/relationships/ctrlProp" Target="../ctrlProps/ctrlProp218.xml"/><Relationship Id="rId54" Type="http://schemas.openxmlformats.org/officeDocument/2006/relationships/ctrlProp" Target="../ctrlProps/ctrlProp231.xml"/><Relationship Id="rId1" Type="http://schemas.openxmlformats.org/officeDocument/2006/relationships/printerSettings" Target="../printerSettings/printerSettings3.bin"/><Relationship Id="rId6" Type="http://schemas.openxmlformats.org/officeDocument/2006/relationships/ctrlProp" Target="../ctrlProps/ctrlProp183.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49" Type="http://schemas.openxmlformats.org/officeDocument/2006/relationships/ctrlProp" Target="../ctrlProps/ctrlProp226.xml"/><Relationship Id="rId57" Type="http://schemas.openxmlformats.org/officeDocument/2006/relationships/ctrlProp" Target="../ctrlProps/ctrlProp234.xml"/><Relationship Id="rId10" Type="http://schemas.openxmlformats.org/officeDocument/2006/relationships/ctrlProp" Target="../ctrlProps/ctrlProp187.xml"/><Relationship Id="rId31" Type="http://schemas.openxmlformats.org/officeDocument/2006/relationships/ctrlProp" Target="../ctrlProps/ctrlProp208.xml"/><Relationship Id="rId44" Type="http://schemas.openxmlformats.org/officeDocument/2006/relationships/ctrlProp" Target="../ctrlProps/ctrlProp221.xml"/><Relationship Id="rId52" Type="http://schemas.openxmlformats.org/officeDocument/2006/relationships/ctrlProp" Target="../ctrlProps/ctrlProp22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60.xml"/><Relationship Id="rId21" Type="http://schemas.openxmlformats.org/officeDocument/2006/relationships/ctrlProp" Target="../ctrlProps/ctrlProp255.xml"/><Relationship Id="rId42" Type="http://schemas.openxmlformats.org/officeDocument/2006/relationships/ctrlProp" Target="../ctrlProps/ctrlProp276.xml"/><Relationship Id="rId47" Type="http://schemas.openxmlformats.org/officeDocument/2006/relationships/ctrlProp" Target="../ctrlProps/ctrlProp281.xml"/><Relationship Id="rId63" Type="http://schemas.openxmlformats.org/officeDocument/2006/relationships/ctrlProp" Target="../ctrlProps/ctrlProp297.xml"/><Relationship Id="rId68" Type="http://schemas.openxmlformats.org/officeDocument/2006/relationships/ctrlProp" Target="../ctrlProps/ctrlProp302.xml"/><Relationship Id="rId2" Type="http://schemas.openxmlformats.org/officeDocument/2006/relationships/vmlDrawing" Target="../drawings/vmlDrawing4.vml"/><Relationship Id="rId16" Type="http://schemas.openxmlformats.org/officeDocument/2006/relationships/ctrlProp" Target="../ctrlProps/ctrlProp250.xml"/><Relationship Id="rId29" Type="http://schemas.openxmlformats.org/officeDocument/2006/relationships/ctrlProp" Target="../ctrlProps/ctrlProp263.xml"/><Relationship Id="rId11" Type="http://schemas.openxmlformats.org/officeDocument/2006/relationships/ctrlProp" Target="../ctrlProps/ctrlProp245.xml"/><Relationship Id="rId24" Type="http://schemas.openxmlformats.org/officeDocument/2006/relationships/ctrlProp" Target="../ctrlProps/ctrlProp258.xml"/><Relationship Id="rId32" Type="http://schemas.openxmlformats.org/officeDocument/2006/relationships/ctrlProp" Target="../ctrlProps/ctrlProp266.xml"/><Relationship Id="rId37" Type="http://schemas.openxmlformats.org/officeDocument/2006/relationships/ctrlProp" Target="../ctrlProps/ctrlProp271.xml"/><Relationship Id="rId40" Type="http://schemas.openxmlformats.org/officeDocument/2006/relationships/ctrlProp" Target="../ctrlProps/ctrlProp274.xml"/><Relationship Id="rId45" Type="http://schemas.openxmlformats.org/officeDocument/2006/relationships/ctrlProp" Target="../ctrlProps/ctrlProp279.xml"/><Relationship Id="rId53" Type="http://schemas.openxmlformats.org/officeDocument/2006/relationships/ctrlProp" Target="../ctrlProps/ctrlProp287.xml"/><Relationship Id="rId58" Type="http://schemas.openxmlformats.org/officeDocument/2006/relationships/ctrlProp" Target="../ctrlProps/ctrlProp292.xml"/><Relationship Id="rId66" Type="http://schemas.openxmlformats.org/officeDocument/2006/relationships/ctrlProp" Target="../ctrlProps/ctrlProp300.xml"/><Relationship Id="rId74" Type="http://schemas.openxmlformats.org/officeDocument/2006/relationships/ctrlProp" Target="../ctrlProps/ctrlProp308.xml"/><Relationship Id="rId5" Type="http://schemas.openxmlformats.org/officeDocument/2006/relationships/ctrlProp" Target="../ctrlProps/ctrlProp239.xml"/><Relationship Id="rId61" Type="http://schemas.openxmlformats.org/officeDocument/2006/relationships/ctrlProp" Target="../ctrlProps/ctrlProp295.xml"/><Relationship Id="rId19" Type="http://schemas.openxmlformats.org/officeDocument/2006/relationships/ctrlProp" Target="../ctrlProps/ctrlProp253.xml"/><Relationship Id="rId14" Type="http://schemas.openxmlformats.org/officeDocument/2006/relationships/ctrlProp" Target="../ctrlProps/ctrlProp248.xml"/><Relationship Id="rId22" Type="http://schemas.openxmlformats.org/officeDocument/2006/relationships/ctrlProp" Target="../ctrlProps/ctrlProp256.xml"/><Relationship Id="rId27" Type="http://schemas.openxmlformats.org/officeDocument/2006/relationships/ctrlProp" Target="../ctrlProps/ctrlProp261.xml"/><Relationship Id="rId30" Type="http://schemas.openxmlformats.org/officeDocument/2006/relationships/ctrlProp" Target="../ctrlProps/ctrlProp264.xml"/><Relationship Id="rId35" Type="http://schemas.openxmlformats.org/officeDocument/2006/relationships/ctrlProp" Target="../ctrlProps/ctrlProp269.xml"/><Relationship Id="rId43" Type="http://schemas.openxmlformats.org/officeDocument/2006/relationships/ctrlProp" Target="../ctrlProps/ctrlProp277.xml"/><Relationship Id="rId48" Type="http://schemas.openxmlformats.org/officeDocument/2006/relationships/ctrlProp" Target="../ctrlProps/ctrlProp282.xml"/><Relationship Id="rId56" Type="http://schemas.openxmlformats.org/officeDocument/2006/relationships/ctrlProp" Target="../ctrlProps/ctrlProp290.xml"/><Relationship Id="rId64" Type="http://schemas.openxmlformats.org/officeDocument/2006/relationships/ctrlProp" Target="../ctrlProps/ctrlProp298.xml"/><Relationship Id="rId69" Type="http://schemas.openxmlformats.org/officeDocument/2006/relationships/ctrlProp" Target="../ctrlProps/ctrlProp303.xml"/><Relationship Id="rId8" Type="http://schemas.openxmlformats.org/officeDocument/2006/relationships/ctrlProp" Target="../ctrlProps/ctrlProp242.xml"/><Relationship Id="rId51" Type="http://schemas.openxmlformats.org/officeDocument/2006/relationships/ctrlProp" Target="../ctrlProps/ctrlProp285.xml"/><Relationship Id="rId72" Type="http://schemas.openxmlformats.org/officeDocument/2006/relationships/ctrlProp" Target="../ctrlProps/ctrlProp306.xml"/><Relationship Id="rId3" Type="http://schemas.openxmlformats.org/officeDocument/2006/relationships/ctrlProp" Target="../ctrlProps/ctrlProp237.xml"/><Relationship Id="rId12" Type="http://schemas.openxmlformats.org/officeDocument/2006/relationships/ctrlProp" Target="../ctrlProps/ctrlProp246.xml"/><Relationship Id="rId17" Type="http://schemas.openxmlformats.org/officeDocument/2006/relationships/ctrlProp" Target="../ctrlProps/ctrlProp251.xml"/><Relationship Id="rId25" Type="http://schemas.openxmlformats.org/officeDocument/2006/relationships/ctrlProp" Target="../ctrlProps/ctrlProp259.xml"/><Relationship Id="rId33" Type="http://schemas.openxmlformats.org/officeDocument/2006/relationships/ctrlProp" Target="../ctrlProps/ctrlProp267.xml"/><Relationship Id="rId38" Type="http://schemas.openxmlformats.org/officeDocument/2006/relationships/ctrlProp" Target="../ctrlProps/ctrlProp272.xml"/><Relationship Id="rId46" Type="http://schemas.openxmlformats.org/officeDocument/2006/relationships/ctrlProp" Target="../ctrlProps/ctrlProp280.xml"/><Relationship Id="rId59" Type="http://schemas.openxmlformats.org/officeDocument/2006/relationships/ctrlProp" Target="../ctrlProps/ctrlProp293.xml"/><Relationship Id="rId67" Type="http://schemas.openxmlformats.org/officeDocument/2006/relationships/ctrlProp" Target="../ctrlProps/ctrlProp301.xml"/><Relationship Id="rId20" Type="http://schemas.openxmlformats.org/officeDocument/2006/relationships/ctrlProp" Target="../ctrlProps/ctrlProp254.xml"/><Relationship Id="rId41" Type="http://schemas.openxmlformats.org/officeDocument/2006/relationships/ctrlProp" Target="../ctrlProps/ctrlProp275.xml"/><Relationship Id="rId54" Type="http://schemas.openxmlformats.org/officeDocument/2006/relationships/ctrlProp" Target="../ctrlProps/ctrlProp288.xml"/><Relationship Id="rId62" Type="http://schemas.openxmlformats.org/officeDocument/2006/relationships/ctrlProp" Target="../ctrlProps/ctrlProp296.xml"/><Relationship Id="rId70" Type="http://schemas.openxmlformats.org/officeDocument/2006/relationships/ctrlProp" Target="../ctrlProps/ctrlProp304.xml"/><Relationship Id="rId75" Type="http://schemas.openxmlformats.org/officeDocument/2006/relationships/ctrlProp" Target="../ctrlProps/ctrlProp309.xml"/><Relationship Id="rId1" Type="http://schemas.openxmlformats.org/officeDocument/2006/relationships/drawing" Target="../drawings/drawing4.xml"/><Relationship Id="rId6" Type="http://schemas.openxmlformats.org/officeDocument/2006/relationships/ctrlProp" Target="../ctrlProps/ctrlProp240.xml"/><Relationship Id="rId15" Type="http://schemas.openxmlformats.org/officeDocument/2006/relationships/ctrlProp" Target="../ctrlProps/ctrlProp249.xml"/><Relationship Id="rId23" Type="http://schemas.openxmlformats.org/officeDocument/2006/relationships/ctrlProp" Target="../ctrlProps/ctrlProp257.xml"/><Relationship Id="rId28" Type="http://schemas.openxmlformats.org/officeDocument/2006/relationships/ctrlProp" Target="../ctrlProps/ctrlProp262.xml"/><Relationship Id="rId36" Type="http://schemas.openxmlformats.org/officeDocument/2006/relationships/ctrlProp" Target="../ctrlProps/ctrlProp270.xml"/><Relationship Id="rId49" Type="http://schemas.openxmlformats.org/officeDocument/2006/relationships/ctrlProp" Target="../ctrlProps/ctrlProp283.xml"/><Relationship Id="rId57" Type="http://schemas.openxmlformats.org/officeDocument/2006/relationships/ctrlProp" Target="../ctrlProps/ctrlProp291.xml"/><Relationship Id="rId10" Type="http://schemas.openxmlformats.org/officeDocument/2006/relationships/ctrlProp" Target="../ctrlProps/ctrlProp244.xml"/><Relationship Id="rId31" Type="http://schemas.openxmlformats.org/officeDocument/2006/relationships/ctrlProp" Target="../ctrlProps/ctrlProp265.xml"/><Relationship Id="rId44" Type="http://schemas.openxmlformats.org/officeDocument/2006/relationships/ctrlProp" Target="../ctrlProps/ctrlProp278.xml"/><Relationship Id="rId52" Type="http://schemas.openxmlformats.org/officeDocument/2006/relationships/ctrlProp" Target="../ctrlProps/ctrlProp286.xml"/><Relationship Id="rId60" Type="http://schemas.openxmlformats.org/officeDocument/2006/relationships/ctrlProp" Target="../ctrlProps/ctrlProp294.xml"/><Relationship Id="rId65" Type="http://schemas.openxmlformats.org/officeDocument/2006/relationships/ctrlProp" Target="../ctrlProps/ctrlProp299.xml"/><Relationship Id="rId73" Type="http://schemas.openxmlformats.org/officeDocument/2006/relationships/ctrlProp" Target="../ctrlProps/ctrlProp307.xml"/><Relationship Id="rId4" Type="http://schemas.openxmlformats.org/officeDocument/2006/relationships/ctrlProp" Target="../ctrlProps/ctrlProp238.xml"/><Relationship Id="rId9" Type="http://schemas.openxmlformats.org/officeDocument/2006/relationships/ctrlProp" Target="../ctrlProps/ctrlProp243.xml"/><Relationship Id="rId13" Type="http://schemas.openxmlformats.org/officeDocument/2006/relationships/ctrlProp" Target="../ctrlProps/ctrlProp247.xml"/><Relationship Id="rId18" Type="http://schemas.openxmlformats.org/officeDocument/2006/relationships/ctrlProp" Target="../ctrlProps/ctrlProp252.xml"/><Relationship Id="rId39" Type="http://schemas.openxmlformats.org/officeDocument/2006/relationships/ctrlProp" Target="../ctrlProps/ctrlProp273.xml"/><Relationship Id="rId34" Type="http://schemas.openxmlformats.org/officeDocument/2006/relationships/ctrlProp" Target="../ctrlProps/ctrlProp268.xml"/><Relationship Id="rId50" Type="http://schemas.openxmlformats.org/officeDocument/2006/relationships/ctrlProp" Target="../ctrlProps/ctrlProp284.xml"/><Relationship Id="rId55" Type="http://schemas.openxmlformats.org/officeDocument/2006/relationships/ctrlProp" Target="../ctrlProps/ctrlProp289.xml"/><Relationship Id="rId7" Type="http://schemas.openxmlformats.org/officeDocument/2006/relationships/ctrlProp" Target="../ctrlProps/ctrlProp241.xml"/><Relationship Id="rId71" Type="http://schemas.openxmlformats.org/officeDocument/2006/relationships/ctrlProp" Target="../ctrlProps/ctrlProp305.xml"/></Relationships>
</file>

<file path=xl/worksheets/_rels/sheet6.xml.rels><?xml version="1.0" encoding="UTF-8" standalone="yes"?>
<Relationships xmlns="http://schemas.openxmlformats.org/package/2006/relationships"><Relationship Id="rId117" Type="http://schemas.openxmlformats.org/officeDocument/2006/relationships/hyperlink" Target="javascript:a('117')" TargetMode="External"/><Relationship Id="rId21" Type="http://schemas.openxmlformats.org/officeDocument/2006/relationships/hyperlink" Target="javascript:a('021')" TargetMode="External"/><Relationship Id="rId42" Type="http://schemas.openxmlformats.org/officeDocument/2006/relationships/hyperlink" Target="javascript:a('043')" TargetMode="External"/><Relationship Id="rId63" Type="http://schemas.openxmlformats.org/officeDocument/2006/relationships/hyperlink" Target="javascript:a('063')" TargetMode="External"/><Relationship Id="rId84" Type="http://schemas.openxmlformats.org/officeDocument/2006/relationships/hyperlink" Target="javascript:a('084')" TargetMode="External"/><Relationship Id="rId138" Type="http://schemas.openxmlformats.org/officeDocument/2006/relationships/hyperlink" Target="javascript:a('139')" TargetMode="External"/><Relationship Id="rId159" Type="http://schemas.openxmlformats.org/officeDocument/2006/relationships/hyperlink" Target="javascript:a('05',%20'RESID.%20PERMANENTE%20LIBRE%20DE%20CONDIC.','34')" TargetMode="External"/><Relationship Id="rId107" Type="http://schemas.openxmlformats.org/officeDocument/2006/relationships/hyperlink" Target="javascript:a('107')" TargetMode="External"/><Relationship Id="rId11" Type="http://schemas.openxmlformats.org/officeDocument/2006/relationships/hyperlink" Target="javascript:a('011')" TargetMode="External"/><Relationship Id="rId32" Type="http://schemas.openxmlformats.org/officeDocument/2006/relationships/hyperlink" Target="javascript:a('033')" TargetMode="External"/><Relationship Id="rId53" Type="http://schemas.openxmlformats.org/officeDocument/2006/relationships/hyperlink" Target="javascript:a('054')" TargetMode="External"/><Relationship Id="rId74" Type="http://schemas.openxmlformats.org/officeDocument/2006/relationships/hyperlink" Target="javascript:a('074')" TargetMode="External"/><Relationship Id="rId128" Type="http://schemas.openxmlformats.org/officeDocument/2006/relationships/hyperlink" Target="javascript:a('128')" TargetMode="External"/><Relationship Id="rId149" Type="http://schemas.openxmlformats.org/officeDocument/2006/relationships/hyperlink" Target="javascript:a('129')" TargetMode="External"/><Relationship Id="rId5" Type="http://schemas.openxmlformats.org/officeDocument/2006/relationships/hyperlink" Target="javascript:a('005')" TargetMode="External"/><Relationship Id="rId95" Type="http://schemas.openxmlformats.org/officeDocument/2006/relationships/hyperlink" Target="javascript:a('095')" TargetMode="External"/><Relationship Id="rId160" Type="http://schemas.openxmlformats.org/officeDocument/2006/relationships/hyperlink" Target="javascript:a('06',%20'DOCUMENTO%20UNICO%20-%20DIMEX','34')" TargetMode="External"/><Relationship Id="rId22" Type="http://schemas.openxmlformats.org/officeDocument/2006/relationships/hyperlink" Target="javascript:a('022')" TargetMode="External"/><Relationship Id="rId43" Type="http://schemas.openxmlformats.org/officeDocument/2006/relationships/hyperlink" Target="javascript:a('044')" TargetMode="External"/><Relationship Id="rId64" Type="http://schemas.openxmlformats.org/officeDocument/2006/relationships/hyperlink" Target="javascript:a('064')" TargetMode="External"/><Relationship Id="rId118" Type="http://schemas.openxmlformats.org/officeDocument/2006/relationships/hyperlink" Target="javascript:a('118')" TargetMode="External"/><Relationship Id="rId139" Type="http://schemas.openxmlformats.org/officeDocument/2006/relationships/hyperlink" Target="javascript:a('140')" TargetMode="External"/><Relationship Id="rId85" Type="http://schemas.openxmlformats.org/officeDocument/2006/relationships/hyperlink" Target="javascript:a('085')" TargetMode="External"/><Relationship Id="rId150" Type="http://schemas.openxmlformats.org/officeDocument/2006/relationships/hyperlink" Target="javascript:a('150')" TargetMode="External"/><Relationship Id="rId12" Type="http://schemas.openxmlformats.org/officeDocument/2006/relationships/hyperlink" Target="javascript:a('012')" TargetMode="External"/><Relationship Id="rId17" Type="http://schemas.openxmlformats.org/officeDocument/2006/relationships/hyperlink" Target="javascript:a('017')" TargetMode="External"/><Relationship Id="rId33" Type="http://schemas.openxmlformats.org/officeDocument/2006/relationships/hyperlink" Target="javascript:a('034')" TargetMode="External"/><Relationship Id="rId38" Type="http://schemas.openxmlformats.org/officeDocument/2006/relationships/hyperlink" Target="javascript:a('039')" TargetMode="External"/><Relationship Id="rId59" Type="http://schemas.openxmlformats.org/officeDocument/2006/relationships/hyperlink" Target="javascript:a('031')" TargetMode="External"/><Relationship Id="rId103" Type="http://schemas.openxmlformats.org/officeDocument/2006/relationships/hyperlink" Target="javascript:a('103')" TargetMode="External"/><Relationship Id="rId108" Type="http://schemas.openxmlformats.org/officeDocument/2006/relationships/hyperlink" Target="javascript:a('108')" TargetMode="External"/><Relationship Id="rId124" Type="http://schemas.openxmlformats.org/officeDocument/2006/relationships/hyperlink" Target="javascript:a('124')" TargetMode="External"/><Relationship Id="rId129" Type="http://schemas.openxmlformats.org/officeDocument/2006/relationships/hyperlink" Target="javascript:a('129')" TargetMode="External"/><Relationship Id="rId54" Type="http://schemas.openxmlformats.org/officeDocument/2006/relationships/hyperlink" Target="javascript:a('055')" TargetMode="External"/><Relationship Id="rId70" Type="http://schemas.openxmlformats.org/officeDocument/2006/relationships/hyperlink" Target="javascript:a('070')" TargetMode="External"/><Relationship Id="rId75" Type="http://schemas.openxmlformats.org/officeDocument/2006/relationships/hyperlink" Target="javascript:a('075')" TargetMode="External"/><Relationship Id="rId91" Type="http://schemas.openxmlformats.org/officeDocument/2006/relationships/hyperlink" Target="javascript:a('091')" TargetMode="External"/><Relationship Id="rId96" Type="http://schemas.openxmlformats.org/officeDocument/2006/relationships/hyperlink" Target="javascript:a('096')" TargetMode="External"/><Relationship Id="rId140" Type="http://schemas.openxmlformats.org/officeDocument/2006/relationships/hyperlink" Target="javascript:a('141')" TargetMode="External"/><Relationship Id="rId145" Type="http://schemas.openxmlformats.org/officeDocument/2006/relationships/hyperlink" Target="javascript:a('146')" TargetMode="External"/><Relationship Id="rId161" Type="http://schemas.openxmlformats.org/officeDocument/2006/relationships/hyperlink" Target="javascript:a('07',%20'RESIDENTE%20RENTISTA','34')" TargetMode="External"/><Relationship Id="rId166" Type="http://schemas.openxmlformats.org/officeDocument/2006/relationships/hyperlink" Target="javascript:a('12',%20'JURIDICA%20EXTRANJERA%20FINANCIERA','34')" TargetMode="External"/><Relationship Id="rId1" Type="http://schemas.openxmlformats.org/officeDocument/2006/relationships/hyperlink" Target="javascript:a('001')" TargetMode="External"/><Relationship Id="rId6" Type="http://schemas.openxmlformats.org/officeDocument/2006/relationships/hyperlink" Target="javascript:a('006')" TargetMode="External"/><Relationship Id="rId23" Type="http://schemas.openxmlformats.org/officeDocument/2006/relationships/hyperlink" Target="javascript:a('023')" TargetMode="External"/><Relationship Id="rId28" Type="http://schemas.openxmlformats.org/officeDocument/2006/relationships/hyperlink" Target="javascript:a('028')" TargetMode="External"/><Relationship Id="rId49" Type="http://schemas.openxmlformats.org/officeDocument/2006/relationships/hyperlink" Target="javascript:a('050')" TargetMode="External"/><Relationship Id="rId114" Type="http://schemas.openxmlformats.org/officeDocument/2006/relationships/hyperlink" Target="javascript:a('114')" TargetMode="External"/><Relationship Id="rId119" Type="http://schemas.openxmlformats.org/officeDocument/2006/relationships/hyperlink" Target="javascript:a('119')" TargetMode="External"/><Relationship Id="rId44" Type="http://schemas.openxmlformats.org/officeDocument/2006/relationships/hyperlink" Target="javascript:a('045')" TargetMode="External"/><Relationship Id="rId60" Type="http://schemas.openxmlformats.org/officeDocument/2006/relationships/hyperlink" Target="javascript:a('060')" TargetMode="External"/><Relationship Id="rId65" Type="http://schemas.openxmlformats.org/officeDocument/2006/relationships/hyperlink" Target="javascript:a('065')" TargetMode="External"/><Relationship Id="rId81" Type="http://schemas.openxmlformats.org/officeDocument/2006/relationships/hyperlink" Target="javascript:a('081')" TargetMode="External"/><Relationship Id="rId86" Type="http://schemas.openxmlformats.org/officeDocument/2006/relationships/hyperlink" Target="javascript:a('086')" TargetMode="External"/><Relationship Id="rId130" Type="http://schemas.openxmlformats.org/officeDocument/2006/relationships/hyperlink" Target="javascript:a('131')" TargetMode="External"/><Relationship Id="rId135" Type="http://schemas.openxmlformats.org/officeDocument/2006/relationships/hyperlink" Target="javascript:a('136')" TargetMode="External"/><Relationship Id="rId151" Type="http://schemas.openxmlformats.org/officeDocument/2006/relationships/hyperlink" Target="javascript:a('151')" TargetMode="External"/><Relationship Id="rId156" Type="http://schemas.openxmlformats.org/officeDocument/2006/relationships/hyperlink" Target="javascript:a('02',%20'JURIDICA%20NACIONAL','34')" TargetMode="External"/><Relationship Id="rId13" Type="http://schemas.openxmlformats.org/officeDocument/2006/relationships/hyperlink" Target="javascript:a('013')" TargetMode="External"/><Relationship Id="rId18" Type="http://schemas.openxmlformats.org/officeDocument/2006/relationships/hyperlink" Target="javascript:a('018')" TargetMode="External"/><Relationship Id="rId39" Type="http://schemas.openxmlformats.org/officeDocument/2006/relationships/hyperlink" Target="javascript:a('040')" TargetMode="External"/><Relationship Id="rId109" Type="http://schemas.openxmlformats.org/officeDocument/2006/relationships/hyperlink" Target="javascript:a('109')" TargetMode="External"/><Relationship Id="rId34" Type="http://schemas.openxmlformats.org/officeDocument/2006/relationships/hyperlink" Target="javascript:a('035')" TargetMode="External"/><Relationship Id="rId50" Type="http://schemas.openxmlformats.org/officeDocument/2006/relationships/hyperlink" Target="javascript:a('051')" TargetMode="External"/><Relationship Id="rId55" Type="http://schemas.openxmlformats.org/officeDocument/2006/relationships/hyperlink" Target="javascript:a('056')" TargetMode="External"/><Relationship Id="rId76" Type="http://schemas.openxmlformats.org/officeDocument/2006/relationships/hyperlink" Target="javascript:a('076')" TargetMode="External"/><Relationship Id="rId97" Type="http://schemas.openxmlformats.org/officeDocument/2006/relationships/hyperlink" Target="javascript:a('097')" TargetMode="External"/><Relationship Id="rId104" Type="http://schemas.openxmlformats.org/officeDocument/2006/relationships/hyperlink" Target="javascript:a('104')" TargetMode="External"/><Relationship Id="rId120" Type="http://schemas.openxmlformats.org/officeDocument/2006/relationships/hyperlink" Target="javascript:a('120')" TargetMode="External"/><Relationship Id="rId125" Type="http://schemas.openxmlformats.org/officeDocument/2006/relationships/hyperlink" Target="javascript:a('125')" TargetMode="External"/><Relationship Id="rId141" Type="http://schemas.openxmlformats.org/officeDocument/2006/relationships/hyperlink" Target="javascript:a('142')" TargetMode="External"/><Relationship Id="rId146" Type="http://schemas.openxmlformats.org/officeDocument/2006/relationships/hyperlink" Target="javascript:a('147')" TargetMode="External"/><Relationship Id="rId167" Type="http://schemas.openxmlformats.org/officeDocument/2006/relationships/hyperlink" Target="javascript:a('13',%20'FIDEICOMISO','34')" TargetMode="External"/><Relationship Id="rId7" Type="http://schemas.openxmlformats.org/officeDocument/2006/relationships/hyperlink" Target="javascript:a('007')" TargetMode="External"/><Relationship Id="rId71" Type="http://schemas.openxmlformats.org/officeDocument/2006/relationships/hyperlink" Target="javascript:a('071')" TargetMode="External"/><Relationship Id="rId92" Type="http://schemas.openxmlformats.org/officeDocument/2006/relationships/hyperlink" Target="javascript:a('092')" TargetMode="External"/><Relationship Id="rId162" Type="http://schemas.openxmlformats.org/officeDocument/2006/relationships/hyperlink" Target="javascript:a('08',%20'ASILADO%20POLITICO','34')" TargetMode="External"/><Relationship Id="rId2" Type="http://schemas.openxmlformats.org/officeDocument/2006/relationships/hyperlink" Target="javascript:a('002')" TargetMode="External"/><Relationship Id="rId29" Type="http://schemas.openxmlformats.org/officeDocument/2006/relationships/hyperlink" Target="javascript:a('029')" TargetMode="External"/><Relationship Id="rId24" Type="http://schemas.openxmlformats.org/officeDocument/2006/relationships/hyperlink" Target="javascript:a('024')" TargetMode="External"/><Relationship Id="rId40" Type="http://schemas.openxmlformats.org/officeDocument/2006/relationships/hyperlink" Target="javascript:a('041')" TargetMode="External"/><Relationship Id="rId45" Type="http://schemas.openxmlformats.org/officeDocument/2006/relationships/hyperlink" Target="javascript:a('046')" TargetMode="External"/><Relationship Id="rId66" Type="http://schemas.openxmlformats.org/officeDocument/2006/relationships/hyperlink" Target="javascript:a('066')" TargetMode="External"/><Relationship Id="rId87" Type="http://schemas.openxmlformats.org/officeDocument/2006/relationships/hyperlink" Target="javascript:a('087')" TargetMode="External"/><Relationship Id="rId110" Type="http://schemas.openxmlformats.org/officeDocument/2006/relationships/hyperlink" Target="javascript:a('110')" TargetMode="External"/><Relationship Id="rId115" Type="http://schemas.openxmlformats.org/officeDocument/2006/relationships/hyperlink" Target="javascript:a('115')" TargetMode="External"/><Relationship Id="rId131" Type="http://schemas.openxmlformats.org/officeDocument/2006/relationships/hyperlink" Target="javascript:a('132')" TargetMode="External"/><Relationship Id="rId136" Type="http://schemas.openxmlformats.org/officeDocument/2006/relationships/hyperlink" Target="javascript:a('137')" TargetMode="External"/><Relationship Id="rId157" Type="http://schemas.openxmlformats.org/officeDocument/2006/relationships/hyperlink" Target="javascript:a('03',%20'RESIDENTE%20TEMPORAL','34')" TargetMode="External"/><Relationship Id="rId61" Type="http://schemas.openxmlformats.org/officeDocument/2006/relationships/hyperlink" Target="javascript:a('061')" TargetMode="External"/><Relationship Id="rId82" Type="http://schemas.openxmlformats.org/officeDocument/2006/relationships/hyperlink" Target="javascript:a('082')" TargetMode="External"/><Relationship Id="rId152" Type="http://schemas.openxmlformats.org/officeDocument/2006/relationships/hyperlink" Target="javascript:a('152')" TargetMode="External"/><Relationship Id="rId19" Type="http://schemas.openxmlformats.org/officeDocument/2006/relationships/hyperlink" Target="javascript:a('019')" TargetMode="External"/><Relationship Id="rId14" Type="http://schemas.openxmlformats.org/officeDocument/2006/relationships/hyperlink" Target="javascript:a('014')" TargetMode="External"/><Relationship Id="rId30" Type="http://schemas.openxmlformats.org/officeDocument/2006/relationships/hyperlink" Target="javascript:a('030')" TargetMode="External"/><Relationship Id="rId35" Type="http://schemas.openxmlformats.org/officeDocument/2006/relationships/hyperlink" Target="javascript:a('036')" TargetMode="External"/><Relationship Id="rId56" Type="http://schemas.openxmlformats.org/officeDocument/2006/relationships/hyperlink" Target="javascript:a('057')" TargetMode="External"/><Relationship Id="rId77" Type="http://schemas.openxmlformats.org/officeDocument/2006/relationships/hyperlink" Target="javascript:a('077')" TargetMode="External"/><Relationship Id="rId100" Type="http://schemas.openxmlformats.org/officeDocument/2006/relationships/hyperlink" Target="javascript:a('100')" TargetMode="External"/><Relationship Id="rId105" Type="http://schemas.openxmlformats.org/officeDocument/2006/relationships/hyperlink" Target="javascript:a('105')" TargetMode="External"/><Relationship Id="rId126" Type="http://schemas.openxmlformats.org/officeDocument/2006/relationships/hyperlink" Target="javascript:a('126')" TargetMode="External"/><Relationship Id="rId147" Type="http://schemas.openxmlformats.org/officeDocument/2006/relationships/hyperlink" Target="javascript:a('148')" TargetMode="External"/><Relationship Id="rId168" Type="http://schemas.openxmlformats.org/officeDocument/2006/relationships/hyperlink" Target="javascript:a('23',%20'TAX%20IDENTIFICATION%20NUMBER','34')" TargetMode="External"/><Relationship Id="rId8" Type="http://schemas.openxmlformats.org/officeDocument/2006/relationships/hyperlink" Target="javascript:a('008')" TargetMode="External"/><Relationship Id="rId51" Type="http://schemas.openxmlformats.org/officeDocument/2006/relationships/hyperlink" Target="javascript:a('052')" TargetMode="External"/><Relationship Id="rId72" Type="http://schemas.openxmlformats.org/officeDocument/2006/relationships/hyperlink" Target="javascript:a('072')" TargetMode="External"/><Relationship Id="rId93" Type="http://schemas.openxmlformats.org/officeDocument/2006/relationships/hyperlink" Target="javascript:a('093')" TargetMode="External"/><Relationship Id="rId98" Type="http://schemas.openxmlformats.org/officeDocument/2006/relationships/hyperlink" Target="javascript:a('098')" TargetMode="External"/><Relationship Id="rId121" Type="http://schemas.openxmlformats.org/officeDocument/2006/relationships/hyperlink" Target="javascript:a('121')" TargetMode="External"/><Relationship Id="rId142" Type="http://schemas.openxmlformats.org/officeDocument/2006/relationships/hyperlink" Target="javascript:a('143')" TargetMode="External"/><Relationship Id="rId163" Type="http://schemas.openxmlformats.org/officeDocument/2006/relationships/hyperlink" Target="javascript:a('09',%20'REFUGIADO','34')" TargetMode="External"/><Relationship Id="rId3" Type="http://schemas.openxmlformats.org/officeDocument/2006/relationships/hyperlink" Target="javascript:a('003')" TargetMode="External"/><Relationship Id="rId25" Type="http://schemas.openxmlformats.org/officeDocument/2006/relationships/hyperlink" Target="javascript:a('025')" TargetMode="External"/><Relationship Id="rId46" Type="http://schemas.openxmlformats.org/officeDocument/2006/relationships/hyperlink" Target="javascript:a('047')" TargetMode="External"/><Relationship Id="rId67" Type="http://schemas.openxmlformats.org/officeDocument/2006/relationships/hyperlink" Target="javascript:a('067')" TargetMode="External"/><Relationship Id="rId116" Type="http://schemas.openxmlformats.org/officeDocument/2006/relationships/hyperlink" Target="javascript:a('116')" TargetMode="External"/><Relationship Id="rId137" Type="http://schemas.openxmlformats.org/officeDocument/2006/relationships/hyperlink" Target="javascript:a('138')" TargetMode="External"/><Relationship Id="rId158" Type="http://schemas.openxmlformats.org/officeDocument/2006/relationships/hyperlink" Target="javascript:a('04',%20'RESIDENTE%20PERMANENTE','34')" TargetMode="External"/><Relationship Id="rId20" Type="http://schemas.openxmlformats.org/officeDocument/2006/relationships/hyperlink" Target="javascript:a('020')" TargetMode="External"/><Relationship Id="rId41" Type="http://schemas.openxmlformats.org/officeDocument/2006/relationships/hyperlink" Target="javascript:a('042')" TargetMode="External"/><Relationship Id="rId62" Type="http://schemas.openxmlformats.org/officeDocument/2006/relationships/hyperlink" Target="javascript:a('062')" TargetMode="External"/><Relationship Id="rId83" Type="http://schemas.openxmlformats.org/officeDocument/2006/relationships/hyperlink" Target="javascript:a('083')" TargetMode="External"/><Relationship Id="rId88" Type="http://schemas.openxmlformats.org/officeDocument/2006/relationships/hyperlink" Target="javascript:a('088')" TargetMode="External"/><Relationship Id="rId111" Type="http://schemas.openxmlformats.org/officeDocument/2006/relationships/hyperlink" Target="javascript:a('111')" TargetMode="External"/><Relationship Id="rId132" Type="http://schemas.openxmlformats.org/officeDocument/2006/relationships/hyperlink" Target="javascript:a('133')" TargetMode="External"/><Relationship Id="rId153" Type="http://schemas.openxmlformats.org/officeDocument/2006/relationships/hyperlink" Target="javascript:a('153')" TargetMode="External"/><Relationship Id="rId15" Type="http://schemas.openxmlformats.org/officeDocument/2006/relationships/hyperlink" Target="javascript:a('015')" TargetMode="External"/><Relationship Id="rId36" Type="http://schemas.openxmlformats.org/officeDocument/2006/relationships/hyperlink" Target="javascript:a('037')" TargetMode="External"/><Relationship Id="rId57" Type="http://schemas.openxmlformats.org/officeDocument/2006/relationships/hyperlink" Target="javascript:a('058')" TargetMode="External"/><Relationship Id="rId106" Type="http://schemas.openxmlformats.org/officeDocument/2006/relationships/hyperlink" Target="javascript:a('106')" TargetMode="External"/><Relationship Id="rId127" Type="http://schemas.openxmlformats.org/officeDocument/2006/relationships/hyperlink" Target="javascript:a('127')" TargetMode="External"/><Relationship Id="rId10" Type="http://schemas.openxmlformats.org/officeDocument/2006/relationships/hyperlink" Target="javascript:a('010')" TargetMode="External"/><Relationship Id="rId31" Type="http://schemas.openxmlformats.org/officeDocument/2006/relationships/hyperlink" Target="javascript:a('031')" TargetMode="External"/><Relationship Id="rId52" Type="http://schemas.openxmlformats.org/officeDocument/2006/relationships/hyperlink" Target="javascript:a('053')" TargetMode="External"/><Relationship Id="rId73" Type="http://schemas.openxmlformats.org/officeDocument/2006/relationships/hyperlink" Target="javascript:a('073')" TargetMode="External"/><Relationship Id="rId78" Type="http://schemas.openxmlformats.org/officeDocument/2006/relationships/hyperlink" Target="javascript:a('078')" TargetMode="External"/><Relationship Id="rId94" Type="http://schemas.openxmlformats.org/officeDocument/2006/relationships/hyperlink" Target="javascript:a('094')" TargetMode="External"/><Relationship Id="rId99" Type="http://schemas.openxmlformats.org/officeDocument/2006/relationships/hyperlink" Target="javascript:a('099')" TargetMode="External"/><Relationship Id="rId101" Type="http://schemas.openxmlformats.org/officeDocument/2006/relationships/hyperlink" Target="javascript:a('101')" TargetMode="External"/><Relationship Id="rId122" Type="http://schemas.openxmlformats.org/officeDocument/2006/relationships/hyperlink" Target="javascript:a('122')" TargetMode="External"/><Relationship Id="rId143" Type="http://schemas.openxmlformats.org/officeDocument/2006/relationships/hyperlink" Target="javascript:a('144')" TargetMode="External"/><Relationship Id="rId148" Type="http://schemas.openxmlformats.org/officeDocument/2006/relationships/hyperlink" Target="javascript:a('149')" TargetMode="External"/><Relationship Id="rId164" Type="http://schemas.openxmlformats.org/officeDocument/2006/relationships/hyperlink" Target="javascript:a('10',%20'FISICA%20EXTRANJERA%20-%20PASAPORTE','34')" TargetMode="External"/><Relationship Id="rId4" Type="http://schemas.openxmlformats.org/officeDocument/2006/relationships/hyperlink" Target="javascript:a('004')" TargetMode="External"/><Relationship Id="rId9" Type="http://schemas.openxmlformats.org/officeDocument/2006/relationships/hyperlink" Target="javascript:a('009')" TargetMode="External"/><Relationship Id="rId26" Type="http://schemas.openxmlformats.org/officeDocument/2006/relationships/hyperlink" Target="javascript:a('026')" TargetMode="External"/><Relationship Id="rId47" Type="http://schemas.openxmlformats.org/officeDocument/2006/relationships/hyperlink" Target="javascript:a('048')" TargetMode="External"/><Relationship Id="rId68" Type="http://schemas.openxmlformats.org/officeDocument/2006/relationships/hyperlink" Target="javascript:a('068')" TargetMode="External"/><Relationship Id="rId89" Type="http://schemas.openxmlformats.org/officeDocument/2006/relationships/hyperlink" Target="javascript:a('089')" TargetMode="External"/><Relationship Id="rId112" Type="http://schemas.openxmlformats.org/officeDocument/2006/relationships/hyperlink" Target="javascript:a('112')" TargetMode="External"/><Relationship Id="rId133" Type="http://schemas.openxmlformats.org/officeDocument/2006/relationships/hyperlink" Target="javascript:a('134')" TargetMode="External"/><Relationship Id="rId154" Type="http://schemas.openxmlformats.org/officeDocument/2006/relationships/hyperlink" Target="javascript:a('154')" TargetMode="External"/><Relationship Id="rId16" Type="http://schemas.openxmlformats.org/officeDocument/2006/relationships/hyperlink" Target="javascript:a('016')" TargetMode="External"/><Relationship Id="rId37" Type="http://schemas.openxmlformats.org/officeDocument/2006/relationships/hyperlink" Target="javascript:a('038')" TargetMode="External"/><Relationship Id="rId58" Type="http://schemas.openxmlformats.org/officeDocument/2006/relationships/hyperlink" Target="javascript:a('059')" TargetMode="External"/><Relationship Id="rId79" Type="http://schemas.openxmlformats.org/officeDocument/2006/relationships/hyperlink" Target="javascript:a('079')" TargetMode="External"/><Relationship Id="rId102" Type="http://schemas.openxmlformats.org/officeDocument/2006/relationships/hyperlink" Target="javascript:a('102')" TargetMode="External"/><Relationship Id="rId123" Type="http://schemas.openxmlformats.org/officeDocument/2006/relationships/hyperlink" Target="javascript:a('123')" TargetMode="External"/><Relationship Id="rId144" Type="http://schemas.openxmlformats.org/officeDocument/2006/relationships/hyperlink" Target="javascript:a('145')" TargetMode="External"/><Relationship Id="rId90" Type="http://schemas.openxmlformats.org/officeDocument/2006/relationships/hyperlink" Target="javascript:a('090')" TargetMode="External"/><Relationship Id="rId165" Type="http://schemas.openxmlformats.org/officeDocument/2006/relationships/hyperlink" Target="javascript:a('11',%20'JURIDICA%20EXTRANJERA%20NO%20FINANCIERA','34')" TargetMode="External"/><Relationship Id="rId27" Type="http://schemas.openxmlformats.org/officeDocument/2006/relationships/hyperlink" Target="javascript:a('027')" TargetMode="External"/><Relationship Id="rId48" Type="http://schemas.openxmlformats.org/officeDocument/2006/relationships/hyperlink" Target="javascript:a('049')" TargetMode="External"/><Relationship Id="rId69" Type="http://schemas.openxmlformats.org/officeDocument/2006/relationships/hyperlink" Target="javascript:a('069')" TargetMode="External"/><Relationship Id="rId113" Type="http://schemas.openxmlformats.org/officeDocument/2006/relationships/hyperlink" Target="javascript:a('113')" TargetMode="External"/><Relationship Id="rId134" Type="http://schemas.openxmlformats.org/officeDocument/2006/relationships/hyperlink" Target="javascript:a('135')" TargetMode="External"/><Relationship Id="rId80" Type="http://schemas.openxmlformats.org/officeDocument/2006/relationships/hyperlink" Target="javascript:a('080')" TargetMode="External"/><Relationship Id="rId155" Type="http://schemas.openxmlformats.org/officeDocument/2006/relationships/hyperlink" Target="javascript:a('01',%20'FISICA%20NACIONAL','3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12"/>
  <sheetViews>
    <sheetView showGridLines="0" topLeftCell="A65" zoomScaleNormal="100" zoomScaleSheetLayoutView="115" workbookViewId="0">
      <selection activeCell="A3" sqref="A3:G3"/>
    </sheetView>
  </sheetViews>
  <sheetFormatPr defaultColWidth="8.81640625" defaultRowHeight="14.5" x14ac:dyDescent="0.35"/>
  <cols>
    <col min="1" max="1" width="20.1796875" style="42" customWidth="1"/>
    <col min="2" max="2" width="7.81640625" style="42" customWidth="1"/>
    <col min="3" max="3" width="11.453125" style="42" customWidth="1"/>
    <col min="4" max="4" width="10.54296875" style="42" customWidth="1"/>
    <col min="5" max="5" width="9.1796875" style="42" customWidth="1"/>
    <col min="6" max="6" width="13.54296875" style="42" customWidth="1"/>
    <col min="7" max="7" width="22" style="42" customWidth="1"/>
    <col min="8" max="8" width="17.1796875" style="42" customWidth="1"/>
    <col min="9" max="9" width="11.453125" style="42" customWidth="1"/>
    <col min="10" max="10" width="10" style="42" customWidth="1"/>
    <col min="11" max="11" width="12.453125" style="42" hidden="1" customWidth="1"/>
    <col min="12" max="12" width="8.81640625" style="42" customWidth="1"/>
    <col min="13" max="16384" width="8.81640625" style="42"/>
  </cols>
  <sheetData>
    <row r="1" spans="1:11" ht="45.75" customHeight="1" x14ac:dyDescent="0.35">
      <c r="A1" s="39" t="s">
        <v>18</v>
      </c>
      <c r="B1" s="40"/>
      <c r="C1" s="41"/>
      <c r="D1" s="41"/>
      <c r="E1" s="41"/>
      <c r="F1" s="234" t="s">
        <v>42</v>
      </c>
      <c r="G1" s="234"/>
      <c r="H1" s="234"/>
      <c r="I1" s="234"/>
      <c r="J1" s="235"/>
      <c r="K1" s="4"/>
    </row>
    <row r="2" spans="1:11" ht="24.65" customHeight="1" x14ac:dyDescent="0.35">
      <c r="A2" s="236" t="s">
        <v>0</v>
      </c>
      <c r="B2" s="236"/>
      <c r="C2" s="236"/>
      <c r="D2" s="236"/>
      <c r="E2" s="236"/>
      <c r="F2" s="236"/>
      <c r="G2" s="236"/>
      <c r="H2" s="237" t="s">
        <v>38</v>
      </c>
      <c r="I2" s="237"/>
      <c r="J2" s="237"/>
      <c r="K2" s="9" t="s">
        <v>43</v>
      </c>
    </row>
    <row r="3" spans="1:11" x14ac:dyDescent="0.35">
      <c r="A3" s="238"/>
      <c r="B3" s="239"/>
      <c r="C3" s="239"/>
      <c r="D3" s="239"/>
      <c r="E3" s="239"/>
      <c r="F3" s="239"/>
      <c r="G3" s="239"/>
      <c r="H3" s="240" t="s">
        <v>82</v>
      </c>
      <c r="I3" s="240"/>
      <c r="J3" s="241"/>
      <c r="K3" s="9" t="s">
        <v>44</v>
      </c>
    </row>
    <row r="4" spans="1:11" ht="15" customHeight="1" x14ac:dyDescent="0.35">
      <c r="A4" s="242" t="s">
        <v>39</v>
      </c>
      <c r="B4" s="243"/>
      <c r="C4" s="243"/>
      <c r="D4" s="243"/>
      <c r="E4" s="243"/>
      <c r="F4" s="243"/>
      <c r="G4" s="243"/>
      <c r="H4" s="244" t="s">
        <v>19</v>
      </c>
      <c r="I4" s="244"/>
      <c r="J4" s="245"/>
      <c r="K4" s="9"/>
    </row>
    <row r="5" spans="1:11" x14ac:dyDescent="0.35">
      <c r="A5" s="217" t="str">
        <f>+IF(H3="Sí","Completar","No Completar")</f>
        <v>No Completar</v>
      </c>
      <c r="B5" s="218"/>
      <c r="C5" s="218"/>
      <c r="D5" s="218"/>
      <c r="E5" s="218"/>
      <c r="F5" s="218"/>
      <c r="G5" s="218"/>
      <c r="H5" s="219"/>
      <c r="I5" s="219"/>
      <c r="J5" s="220"/>
      <c r="K5" s="9"/>
    </row>
    <row r="6" spans="1:11" ht="30" customHeight="1" x14ac:dyDescent="0.35">
      <c r="A6" s="221" t="s">
        <v>20</v>
      </c>
      <c r="B6" s="222"/>
      <c r="C6" s="222"/>
      <c r="D6" s="223" t="s">
        <v>13</v>
      </c>
      <c r="E6" s="224"/>
      <c r="F6" s="224"/>
      <c r="G6" s="225"/>
      <c r="H6" s="226" t="s">
        <v>45</v>
      </c>
      <c r="I6" s="226"/>
      <c r="J6" s="227"/>
      <c r="K6" s="9"/>
    </row>
    <row r="7" spans="1:11" x14ac:dyDescent="0.35">
      <c r="A7" s="221"/>
      <c r="B7" s="222"/>
      <c r="C7" s="222"/>
      <c r="D7" s="228"/>
      <c r="E7" s="229"/>
      <c r="F7" s="229"/>
      <c r="G7" s="230"/>
      <c r="H7" s="231"/>
      <c r="I7" s="232"/>
      <c r="J7" s="233"/>
      <c r="K7" s="9"/>
    </row>
    <row r="8" spans="1:11" x14ac:dyDescent="0.35">
      <c r="A8" s="252" t="s">
        <v>6</v>
      </c>
      <c r="B8" s="244"/>
      <c r="C8" s="244" t="s">
        <v>7</v>
      </c>
      <c r="D8" s="244"/>
      <c r="E8" s="244"/>
      <c r="F8" s="253" t="s">
        <v>8</v>
      </c>
      <c r="G8" s="254"/>
      <c r="H8" s="254"/>
      <c r="I8" s="254"/>
      <c r="J8" s="255"/>
      <c r="K8" s="9"/>
    </row>
    <row r="9" spans="1:11" x14ac:dyDescent="0.35">
      <c r="A9" s="238"/>
      <c r="B9" s="239"/>
      <c r="C9" s="239"/>
      <c r="D9" s="239"/>
      <c r="E9" s="239"/>
      <c r="F9" s="256"/>
      <c r="G9" s="257"/>
      <c r="H9" s="257"/>
      <c r="I9" s="257"/>
      <c r="J9" s="258"/>
      <c r="K9" s="9"/>
    </row>
    <row r="10" spans="1:11" x14ac:dyDescent="0.35">
      <c r="A10" s="246" t="s">
        <v>14</v>
      </c>
      <c r="B10" s="247"/>
      <c r="C10" s="226" t="s">
        <v>15</v>
      </c>
      <c r="D10" s="226"/>
      <c r="E10" s="226"/>
      <c r="F10" s="244" t="s">
        <v>9</v>
      </c>
      <c r="G10" s="244"/>
      <c r="H10" s="244"/>
      <c r="I10" s="244"/>
      <c r="J10" s="245"/>
      <c r="K10" s="9"/>
    </row>
    <row r="11" spans="1:11" x14ac:dyDescent="0.35">
      <c r="A11" s="248"/>
      <c r="B11" s="249"/>
      <c r="C11" s="231"/>
      <c r="D11" s="232"/>
      <c r="E11" s="249"/>
      <c r="F11" s="250"/>
      <c r="G11" s="250"/>
      <c r="H11" s="250"/>
      <c r="I11" s="250"/>
      <c r="J11" s="251"/>
      <c r="K11" s="9"/>
    </row>
    <row r="12" spans="1:11" x14ac:dyDescent="0.35">
      <c r="A12" s="279" t="s">
        <v>16</v>
      </c>
      <c r="B12" s="280"/>
      <c r="C12" s="280"/>
      <c r="D12" s="280"/>
      <c r="E12" s="280"/>
      <c r="F12" s="280"/>
      <c r="G12" s="280"/>
      <c r="H12" s="280"/>
      <c r="I12" s="280"/>
      <c r="J12" s="281"/>
      <c r="K12" s="9"/>
    </row>
    <row r="13" spans="1:11" x14ac:dyDescent="0.35">
      <c r="A13" s="252" t="s">
        <v>1</v>
      </c>
      <c r="B13" s="244"/>
      <c r="C13" s="244" t="s">
        <v>2</v>
      </c>
      <c r="D13" s="244"/>
      <c r="E13" s="244"/>
      <c r="F13" s="282" t="s">
        <v>3</v>
      </c>
      <c r="G13" s="282"/>
      <c r="H13" s="244" t="s">
        <v>4</v>
      </c>
      <c r="I13" s="244"/>
      <c r="J13" s="245"/>
      <c r="K13" s="9"/>
    </row>
    <row r="14" spans="1:11" x14ac:dyDescent="0.35">
      <c r="A14" s="238"/>
      <c r="B14" s="239"/>
      <c r="C14" s="239"/>
      <c r="D14" s="239"/>
      <c r="E14" s="239"/>
      <c r="F14" s="239"/>
      <c r="G14" s="239"/>
      <c r="H14" s="239"/>
      <c r="I14" s="239"/>
      <c r="J14" s="283"/>
      <c r="K14" s="9"/>
    </row>
    <row r="15" spans="1:11" x14ac:dyDescent="0.35">
      <c r="A15" s="43" t="s">
        <v>5</v>
      </c>
      <c r="B15" s="259"/>
      <c r="C15" s="259"/>
      <c r="D15" s="259"/>
      <c r="E15" s="259"/>
      <c r="F15" s="259"/>
      <c r="G15" s="259"/>
      <c r="H15" s="259"/>
      <c r="I15" s="259"/>
      <c r="J15" s="260"/>
      <c r="K15" s="9"/>
    </row>
    <row r="16" spans="1:11" x14ac:dyDescent="0.35">
      <c r="A16" s="261" t="s">
        <v>41</v>
      </c>
      <c r="B16" s="262"/>
      <c r="C16" s="262"/>
      <c r="D16" s="262"/>
      <c r="E16" s="262"/>
      <c r="F16" s="262"/>
      <c r="G16" s="262"/>
      <c r="H16" s="262"/>
      <c r="I16" s="262"/>
      <c r="J16" s="263"/>
      <c r="K16" s="9"/>
    </row>
    <row r="17" spans="1:11" x14ac:dyDescent="0.35">
      <c r="A17" s="264"/>
      <c r="B17" s="265"/>
      <c r="C17" s="265"/>
      <c r="D17" s="265"/>
      <c r="E17" s="265"/>
      <c r="F17" s="265"/>
      <c r="G17" s="265"/>
      <c r="H17" s="265"/>
      <c r="I17" s="265"/>
      <c r="J17" s="266"/>
      <c r="K17" s="9"/>
    </row>
    <row r="18" spans="1:11" x14ac:dyDescent="0.35">
      <c r="A18" s="267"/>
      <c r="B18" s="268"/>
      <c r="C18" s="268"/>
      <c r="D18" s="268"/>
      <c r="E18" s="268"/>
      <c r="F18" s="268"/>
      <c r="G18" s="268"/>
      <c r="H18" s="268"/>
      <c r="I18" s="268"/>
      <c r="J18" s="269"/>
      <c r="K18" s="9"/>
    </row>
    <row r="19" spans="1:11" ht="12.75" customHeight="1" x14ac:dyDescent="0.35">
      <c r="A19" s="267"/>
      <c r="B19" s="268"/>
      <c r="C19" s="268"/>
      <c r="D19" s="268"/>
      <c r="E19" s="268"/>
      <c r="F19" s="268"/>
      <c r="G19" s="268"/>
      <c r="H19" s="268"/>
      <c r="I19" s="268"/>
      <c r="J19" s="269"/>
      <c r="K19" s="9"/>
    </row>
    <row r="20" spans="1:11" x14ac:dyDescent="0.35">
      <c r="A20" s="270" t="s">
        <v>17</v>
      </c>
      <c r="B20" s="271"/>
      <c r="C20" s="271"/>
      <c r="D20" s="271"/>
      <c r="E20" s="271"/>
      <c r="F20" s="271"/>
      <c r="G20" s="271"/>
      <c r="H20" s="271"/>
      <c r="I20" s="271"/>
      <c r="J20" s="272"/>
      <c r="K20" s="9"/>
    </row>
    <row r="21" spans="1:11" x14ac:dyDescent="0.35">
      <c r="A21" s="273"/>
      <c r="B21" s="274"/>
      <c r="C21" s="274"/>
      <c r="D21" s="274"/>
      <c r="E21" s="274"/>
      <c r="F21" s="274"/>
      <c r="G21" s="274"/>
      <c r="H21" s="274"/>
      <c r="I21" s="274"/>
      <c r="J21" s="275"/>
      <c r="K21" s="9"/>
    </row>
    <row r="22" spans="1:11" x14ac:dyDescent="0.35">
      <c r="A22" s="273"/>
      <c r="B22" s="274"/>
      <c r="C22" s="274"/>
      <c r="D22" s="274"/>
      <c r="E22" s="274"/>
      <c r="F22" s="274"/>
      <c r="G22" s="274"/>
      <c r="H22" s="274"/>
      <c r="I22" s="274"/>
      <c r="J22" s="275"/>
      <c r="K22" s="9"/>
    </row>
    <row r="23" spans="1:11" ht="15" customHeight="1" x14ac:dyDescent="0.35">
      <c r="A23" s="276" t="s">
        <v>23</v>
      </c>
      <c r="B23" s="277"/>
      <c r="C23" s="277"/>
      <c r="D23" s="277"/>
      <c r="E23" s="277"/>
      <c r="F23" s="277"/>
      <c r="G23" s="277"/>
      <c r="H23" s="277"/>
      <c r="I23" s="277"/>
      <c r="J23" s="278"/>
      <c r="K23" s="9"/>
    </row>
    <row r="24" spans="1:11" x14ac:dyDescent="0.35">
      <c r="A24" s="284"/>
      <c r="B24" s="285"/>
      <c r="C24" s="286"/>
      <c r="D24" s="287"/>
      <c r="E24" s="285"/>
      <c r="F24" s="286"/>
      <c r="G24" s="287"/>
      <c r="H24" s="285"/>
      <c r="I24" s="286"/>
      <c r="J24" s="288"/>
      <c r="K24" s="9"/>
    </row>
    <row r="25" spans="1:11" x14ac:dyDescent="0.35">
      <c r="A25" s="284"/>
      <c r="B25" s="285"/>
      <c r="C25" s="286"/>
      <c r="D25" s="287"/>
      <c r="E25" s="285"/>
      <c r="F25" s="286"/>
      <c r="G25" s="287"/>
      <c r="H25" s="285"/>
      <c r="I25" s="286"/>
      <c r="J25" s="289"/>
      <c r="K25" s="9"/>
    </row>
    <row r="26" spans="1:11" x14ac:dyDescent="0.35">
      <c r="A26" s="284"/>
      <c r="B26" s="285"/>
      <c r="C26" s="286"/>
      <c r="D26" s="287"/>
      <c r="E26" s="285"/>
      <c r="F26" s="286"/>
      <c r="G26" s="287"/>
      <c r="H26" s="285"/>
      <c r="I26" s="286"/>
      <c r="J26" s="289"/>
      <c r="K26" s="9"/>
    </row>
    <row r="27" spans="1:11" x14ac:dyDescent="0.35">
      <c r="A27" s="284"/>
      <c r="B27" s="285"/>
      <c r="C27" s="286"/>
      <c r="D27" s="287"/>
      <c r="E27" s="285"/>
      <c r="F27" s="286"/>
      <c r="G27" s="287"/>
      <c r="H27" s="285"/>
      <c r="I27" s="286"/>
      <c r="J27" s="290"/>
      <c r="K27" s="9"/>
    </row>
    <row r="28" spans="1:11" x14ac:dyDescent="0.35">
      <c r="A28" s="36" t="s">
        <v>68</v>
      </c>
      <c r="B28" s="1"/>
      <c r="C28" s="1"/>
      <c r="D28" s="1"/>
      <c r="E28" s="1"/>
      <c r="F28" s="1"/>
      <c r="G28" s="1"/>
      <c r="H28" s="1"/>
      <c r="I28" s="1"/>
      <c r="J28" s="21"/>
      <c r="K28" s="2"/>
    </row>
    <row r="29" spans="1:11" ht="22" customHeight="1" x14ac:dyDescent="0.35">
      <c r="A29" s="22"/>
      <c r="B29" s="6"/>
      <c r="C29" s="6"/>
      <c r="D29" s="6"/>
      <c r="E29" s="6"/>
      <c r="F29" s="6"/>
      <c r="G29" s="6"/>
      <c r="H29" s="6"/>
      <c r="I29" s="6"/>
      <c r="J29" s="23"/>
      <c r="K29" s="15"/>
    </row>
    <row r="30" spans="1:11" ht="22" customHeight="1" x14ac:dyDescent="0.35">
      <c r="A30" s="22"/>
      <c r="B30" s="6"/>
      <c r="C30" s="6"/>
      <c r="D30" s="6"/>
      <c r="E30" s="6"/>
      <c r="F30" s="6"/>
      <c r="G30" s="294"/>
      <c r="H30" s="294"/>
      <c r="I30" s="294"/>
      <c r="J30" s="23"/>
      <c r="K30" s="15"/>
    </row>
    <row r="31" spans="1:11" ht="22" customHeight="1" thickBot="1" x14ac:dyDescent="0.4">
      <c r="A31" s="22"/>
      <c r="B31" s="6"/>
      <c r="C31" s="6"/>
      <c r="D31" s="6"/>
      <c r="E31" s="6"/>
      <c r="F31" s="6"/>
      <c r="G31" s="6"/>
      <c r="H31" s="6"/>
      <c r="I31" s="6"/>
      <c r="J31" s="23"/>
      <c r="K31" s="15"/>
    </row>
    <row r="32" spans="1:11" ht="15" thickBot="1" x14ac:dyDescent="0.4">
      <c r="A32" s="36" t="s">
        <v>69</v>
      </c>
      <c r="B32" s="1"/>
      <c r="C32" s="1"/>
      <c r="D32" s="1"/>
      <c r="E32" s="1"/>
      <c r="F32" s="1"/>
      <c r="G32" s="47" t="s">
        <v>82</v>
      </c>
      <c r="H32" s="1"/>
      <c r="I32" s="1"/>
      <c r="J32" s="21"/>
      <c r="K32" s="2"/>
    </row>
    <row r="33" spans="1:11" ht="22" customHeight="1" x14ac:dyDescent="0.35">
      <c r="A33" s="24" t="s">
        <v>65</v>
      </c>
      <c r="B33" s="291" t="str">
        <f>+IF($G$32="Sí","Completar","No Aplica")</f>
        <v>No Aplica</v>
      </c>
      <c r="C33" s="291"/>
      <c r="D33" s="291"/>
      <c r="E33" s="291"/>
      <c r="F33" s="8" t="s">
        <v>65</v>
      </c>
      <c r="G33" s="292" t="str">
        <f>+IF($G$32="Sí","Completar","No Aplica")</f>
        <v>No Aplica</v>
      </c>
      <c r="H33" s="292"/>
      <c r="I33" s="292"/>
      <c r="J33" s="23"/>
      <c r="K33" s="15"/>
    </row>
    <row r="34" spans="1:11" ht="22" customHeight="1" x14ac:dyDescent="0.35">
      <c r="A34" s="24" t="s">
        <v>65</v>
      </c>
      <c r="B34" s="291" t="str">
        <f>+IF($G$32="Sí","Completar","No Aplica")</f>
        <v>No Aplica</v>
      </c>
      <c r="C34" s="291"/>
      <c r="D34" s="291"/>
      <c r="E34" s="291"/>
      <c r="F34" s="8" t="s">
        <v>65</v>
      </c>
      <c r="G34" s="292" t="str">
        <f>+IF($G$32="Sí","Completar","No Aplica")</f>
        <v>No Aplica</v>
      </c>
      <c r="H34" s="292"/>
      <c r="I34" s="292"/>
      <c r="J34" s="23"/>
      <c r="K34" s="15"/>
    </row>
    <row r="35" spans="1:11" ht="22" customHeight="1" thickBot="1" x14ac:dyDescent="0.4">
      <c r="A35" s="24" t="s">
        <v>65</v>
      </c>
      <c r="B35" s="291" t="str">
        <f>+IF($G$32="Sí","Completar","No Aplica")</f>
        <v>No Aplica</v>
      </c>
      <c r="C35" s="291"/>
      <c r="D35" s="291"/>
      <c r="E35" s="291"/>
      <c r="F35" s="8" t="s">
        <v>65</v>
      </c>
      <c r="G35" s="292" t="str">
        <f>+IF($G$32="Sí","Completar","No Aplica")</f>
        <v>No Aplica</v>
      </c>
      <c r="H35" s="292"/>
      <c r="I35" s="292"/>
      <c r="J35" s="23"/>
      <c r="K35" s="15"/>
    </row>
    <row r="36" spans="1:11" ht="15" thickBot="1" x14ac:dyDescent="0.4">
      <c r="A36" s="295" t="s">
        <v>21</v>
      </c>
      <c r="B36" s="296"/>
      <c r="C36" s="296"/>
      <c r="D36" s="296"/>
      <c r="E36" s="296"/>
      <c r="F36" s="296"/>
      <c r="G36" s="47" t="s">
        <v>82</v>
      </c>
      <c r="H36" s="45"/>
      <c r="I36" s="45"/>
      <c r="J36" s="46"/>
      <c r="K36" s="4"/>
    </row>
    <row r="37" spans="1:11" ht="22" customHeight="1" x14ac:dyDescent="0.35">
      <c r="A37" s="24" t="s">
        <v>65</v>
      </c>
      <c r="B37" s="292" t="str">
        <f>+IF($G$36="Sí","Completar","No Aplica")</f>
        <v>No Aplica</v>
      </c>
      <c r="C37" s="292"/>
      <c r="D37" s="293" t="s">
        <v>67</v>
      </c>
      <c r="E37" s="293"/>
      <c r="F37" s="293"/>
      <c r="G37" s="292" t="str">
        <f>+IF($G$36="Sí","Completar","No Aplica")</f>
        <v>No Aplica</v>
      </c>
      <c r="H37" s="292"/>
      <c r="I37" s="292"/>
      <c r="J37" s="23"/>
      <c r="K37" s="15" t="s">
        <v>43</v>
      </c>
    </row>
    <row r="38" spans="1:11" ht="22" customHeight="1" x14ac:dyDescent="0.35">
      <c r="A38" s="24" t="s">
        <v>65</v>
      </c>
      <c r="B38" s="292" t="str">
        <f t="shared" ref="B38:B42" si="0">+IF($G$36="Sí","Completar","No Aplica")</f>
        <v>No Aplica</v>
      </c>
      <c r="C38" s="292"/>
      <c r="D38" s="293" t="s">
        <v>67</v>
      </c>
      <c r="E38" s="293"/>
      <c r="F38" s="293"/>
      <c r="G38" s="291" t="str">
        <f t="shared" ref="G38:G42" si="1">+IF($G$36="Sí","Completar","No Aplica")</f>
        <v>No Aplica</v>
      </c>
      <c r="H38" s="291"/>
      <c r="I38" s="291"/>
      <c r="J38" s="23"/>
      <c r="K38" s="15"/>
    </row>
    <row r="39" spans="1:11" ht="22" customHeight="1" x14ac:dyDescent="0.35">
      <c r="A39" s="24" t="s">
        <v>65</v>
      </c>
      <c r="B39" s="292" t="str">
        <f t="shared" si="0"/>
        <v>No Aplica</v>
      </c>
      <c r="C39" s="292"/>
      <c r="D39" s="293" t="s">
        <v>67</v>
      </c>
      <c r="E39" s="293"/>
      <c r="F39" s="293"/>
      <c r="G39" s="291" t="str">
        <f t="shared" si="1"/>
        <v>No Aplica</v>
      </c>
      <c r="H39" s="291"/>
      <c r="I39" s="291"/>
      <c r="J39" s="23"/>
      <c r="K39" s="15"/>
    </row>
    <row r="40" spans="1:11" ht="22" customHeight="1" x14ac:dyDescent="0.35">
      <c r="A40" s="24" t="s">
        <v>65</v>
      </c>
      <c r="B40" s="292" t="str">
        <f t="shared" si="0"/>
        <v>No Aplica</v>
      </c>
      <c r="C40" s="292"/>
      <c r="D40" s="293" t="s">
        <v>67</v>
      </c>
      <c r="E40" s="293"/>
      <c r="F40" s="293"/>
      <c r="G40" s="291" t="str">
        <f t="shared" si="1"/>
        <v>No Aplica</v>
      </c>
      <c r="H40" s="291"/>
      <c r="I40" s="291"/>
      <c r="J40" s="23"/>
      <c r="K40" s="15"/>
    </row>
    <row r="41" spans="1:11" ht="22" customHeight="1" x14ac:dyDescent="0.35">
      <c r="A41" s="24" t="s">
        <v>65</v>
      </c>
      <c r="B41" s="292" t="str">
        <f t="shared" si="0"/>
        <v>No Aplica</v>
      </c>
      <c r="C41" s="292"/>
      <c r="D41" s="293" t="s">
        <v>67</v>
      </c>
      <c r="E41" s="293"/>
      <c r="F41" s="293"/>
      <c r="G41" s="291" t="str">
        <f t="shared" si="1"/>
        <v>No Aplica</v>
      </c>
      <c r="H41" s="291"/>
      <c r="I41" s="291"/>
      <c r="J41" s="23"/>
      <c r="K41" s="15"/>
    </row>
    <row r="42" spans="1:11" ht="22" customHeight="1" x14ac:dyDescent="0.35">
      <c r="A42" s="24" t="s">
        <v>65</v>
      </c>
      <c r="B42" s="292" t="str">
        <f t="shared" si="0"/>
        <v>No Aplica</v>
      </c>
      <c r="C42" s="292"/>
      <c r="D42" s="293" t="s">
        <v>67</v>
      </c>
      <c r="E42" s="293"/>
      <c r="F42" s="293"/>
      <c r="G42" s="291" t="str">
        <f t="shared" si="1"/>
        <v>No Aplica</v>
      </c>
      <c r="H42" s="291"/>
      <c r="I42" s="291"/>
      <c r="J42" s="23"/>
      <c r="K42" s="15"/>
    </row>
    <row r="43" spans="1:11" ht="15" thickBot="1" x14ac:dyDescent="0.4">
      <c r="A43" s="295" t="s">
        <v>22</v>
      </c>
      <c r="B43" s="296"/>
      <c r="C43" s="296"/>
      <c r="D43" s="296"/>
      <c r="E43" s="296"/>
      <c r="F43" s="296"/>
      <c r="G43" s="50" t="s">
        <v>82</v>
      </c>
      <c r="H43" s="48"/>
      <c r="I43" s="48"/>
      <c r="J43" s="46"/>
      <c r="K43" s="4"/>
    </row>
    <row r="44" spans="1:11" ht="22" customHeight="1" x14ac:dyDescent="0.35">
      <c r="A44" s="24" t="s">
        <v>65</v>
      </c>
      <c r="B44" s="292" t="str">
        <f>+IF($G$43="Sí","Completar","No Aplica")</f>
        <v>No Aplica</v>
      </c>
      <c r="C44" s="292"/>
      <c r="D44" s="293" t="s">
        <v>47</v>
      </c>
      <c r="E44" s="293"/>
      <c r="F44" s="293"/>
      <c r="G44" s="292" t="str">
        <f>+IF($G$43="Sí","Completar","No Aplica")</f>
        <v>No Aplica</v>
      </c>
      <c r="H44" s="292"/>
      <c r="I44" s="292"/>
      <c r="J44" s="49"/>
      <c r="K44" s="15" t="s">
        <v>82</v>
      </c>
    </row>
    <row r="45" spans="1:11" ht="22" customHeight="1" x14ac:dyDescent="0.35">
      <c r="A45" s="24" t="s">
        <v>65</v>
      </c>
      <c r="B45" s="292" t="str">
        <f t="shared" ref="B45:B47" si="2">+IF($G$43="Sí","Completar","No Aplica")</f>
        <v>No Aplica</v>
      </c>
      <c r="C45" s="292"/>
      <c r="D45" s="293" t="s">
        <v>47</v>
      </c>
      <c r="E45" s="293"/>
      <c r="F45" s="293"/>
      <c r="G45" s="291" t="str">
        <f>+IF($G$43="Sí","Completar","No Aplica")</f>
        <v>No Aplica</v>
      </c>
      <c r="H45" s="291"/>
      <c r="I45" s="291"/>
      <c r="J45" s="49"/>
      <c r="K45" s="15" t="s">
        <v>40</v>
      </c>
    </row>
    <row r="46" spans="1:11" ht="22" customHeight="1" x14ac:dyDescent="0.35">
      <c r="A46" s="24" t="s">
        <v>65</v>
      </c>
      <c r="B46" s="292" t="str">
        <f t="shared" si="2"/>
        <v>No Aplica</v>
      </c>
      <c r="C46" s="292"/>
      <c r="D46" s="293" t="s">
        <v>47</v>
      </c>
      <c r="E46" s="293"/>
      <c r="F46" s="293"/>
      <c r="G46" s="291" t="str">
        <f>+IF($G$43="Sí","Completar","No Aplica")</f>
        <v>No Aplica</v>
      </c>
      <c r="H46" s="291"/>
      <c r="I46" s="291"/>
      <c r="J46" s="49"/>
      <c r="K46" s="15"/>
    </row>
    <row r="47" spans="1:11" ht="22" customHeight="1" x14ac:dyDescent="0.35">
      <c r="A47" s="24" t="s">
        <v>65</v>
      </c>
      <c r="B47" s="292" t="str">
        <f t="shared" si="2"/>
        <v>No Aplica</v>
      </c>
      <c r="C47" s="292"/>
      <c r="D47" s="293" t="s">
        <v>47</v>
      </c>
      <c r="E47" s="293"/>
      <c r="F47" s="293"/>
      <c r="G47" s="291" t="str">
        <f>+IF($G$43="Sí","Completar","No Aplica")</f>
        <v>No Aplica</v>
      </c>
      <c r="H47" s="291"/>
      <c r="I47" s="291"/>
      <c r="J47" s="49"/>
      <c r="K47" s="15"/>
    </row>
    <row r="48" spans="1:11" ht="15" thickBot="1" x14ac:dyDescent="0.4">
      <c r="A48" s="295" t="s">
        <v>70</v>
      </c>
      <c r="B48" s="296"/>
      <c r="C48" s="296"/>
      <c r="D48" s="296"/>
      <c r="E48" s="296"/>
      <c r="F48" s="296"/>
      <c r="G48" s="50" t="s">
        <v>82</v>
      </c>
      <c r="H48" s="37"/>
      <c r="I48" s="37"/>
      <c r="J48" s="25"/>
      <c r="K48" s="4"/>
    </row>
    <row r="49" spans="1:11" ht="22" customHeight="1" x14ac:dyDescent="0.35">
      <c r="A49" s="24" t="s">
        <v>65</v>
      </c>
      <c r="B49" s="292" t="str">
        <f>+IF($G$48="Sí","Completar","No Aplica")</f>
        <v>No Aplica</v>
      </c>
      <c r="C49" s="292"/>
      <c r="D49" s="297" t="s">
        <v>66</v>
      </c>
      <c r="E49" s="297"/>
      <c r="F49" s="297"/>
      <c r="G49" s="292" t="str">
        <f>+IF($G$48="Sí","Completar","No Aplica")</f>
        <v>No Aplica</v>
      </c>
      <c r="H49" s="292"/>
      <c r="I49" s="292"/>
      <c r="J49" s="23"/>
      <c r="K49" s="15"/>
    </row>
    <row r="50" spans="1:11" ht="22" customHeight="1" x14ac:dyDescent="0.35">
      <c r="A50" s="24" t="s">
        <v>65</v>
      </c>
      <c r="B50" s="292" t="str">
        <f t="shared" ref="B50:B54" si="3">+IF($G$48="Sí","Completar","No Aplica")</f>
        <v>No Aplica</v>
      </c>
      <c r="C50" s="292"/>
      <c r="D50" s="293" t="s">
        <v>66</v>
      </c>
      <c r="E50" s="293"/>
      <c r="F50" s="293"/>
      <c r="G50" s="291" t="str">
        <f t="shared" ref="G50:G54" si="4">+IF($G$48="Sí","Completar","No Aplica")</f>
        <v>No Aplica</v>
      </c>
      <c r="H50" s="291"/>
      <c r="I50" s="291"/>
      <c r="J50" s="23"/>
      <c r="K50" s="15"/>
    </row>
    <row r="51" spans="1:11" ht="22" customHeight="1" x14ac:dyDescent="0.35">
      <c r="A51" s="24" t="s">
        <v>65</v>
      </c>
      <c r="B51" s="292" t="str">
        <f t="shared" si="3"/>
        <v>No Aplica</v>
      </c>
      <c r="C51" s="292"/>
      <c r="D51" s="293" t="s">
        <v>66</v>
      </c>
      <c r="E51" s="293"/>
      <c r="F51" s="293"/>
      <c r="G51" s="291" t="str">
        <f t="shared" si="4"/>
        <v>No Aplica</v>
      </c>
      <c r="H51" s="291"/>
      <c r="I51" s="291"/>
      <c r="J51" s="23"/>
      <c r="K51" s="15"/>
    </row>
    <row r="52" spans="1:11" ht="22" customHeight="1" x14ac:dyDescent="0.35">
      <c r="A52" s="24" t="s">
        <v>65</v>
      </c>
      <c r="B52" s="292" t="str">
        <f t="shared" si="3"/>
        <v>No Aplica</v>
      </c>
      <c r="C52" s="292"/>
      <c r="D52" s="293" t="s">
        <v>66</v>
      </c>
      <c r="E52" s="293"/>
      <c r="F52" s="293"/>
      <c r="G52" s="291" t="str">
        <f t="shared" si="4"/>
        <v>No Aplica</v>
      </c>
      <c r="H52" s="291"/>
      <c r="I52" s="291"/>
      <c r="J52" s="23"/>
      <c r="K52" s="15"/>
    </row>
    <row r="53" spans="1:11" ht="22" customHeight="1" x14ac:dyDescent="0.35">
      <c r="A53" s="24" t="s">
        <v>65</v>
      </c>
      <c r="B53" s="292" t="str">
        <f t="shared" si="3"/>
        <v>No Aplica</v>
      </c>
      <c r="C53" s="292"/>
      <c r="D53" s="293" t="s">
        <v>66</v>
      </c>
      <c r="E53" s="293"/>
      <c r="F53" s="293"/>
      <c r="G53" s="291" t="str">
        <f t="shared" si="4"/>
        <v>No Aplica</v>
      </c>
      <c r="H53" s="291"/>
      <c r="I53" s="291"/>
      <c r="J53" s="23"/>
      <c r="K53" s="15"/>
    </row>
    <row r="54" spans="1:11" ht="22" customHeight="1" x14ac:dyDescent="0.35">
      <c r="A54" s="24" t="s">
        <v>65</v>
      </c>
      <c r="B54" s="292" t="str">
        <f t="shared" si="3"/>
        <v>No Aplica</v>
      </c>
      <c r="C54" s="292"/>
      <c r="D54" s="293" t="s">
        <v>66</v>
      </c>
      <c r="E54" s="293"/>
      <c r="F54" s="293"/>
      <c r="G54" s="291" t="str">
        <f t="shared" si="4"/>
        <v>No Aplica</v>
      </c>
      <c r="H54" s="291"/>
      <c r="I54" s="291"/>
      <c r="J54" s="23"/>
      <c r="K54" s="15"/>
    </row>
    <row r="55" spans="1:11" ht="15" thickBot="1" x14ac:dyDescent="0.4">
      <c r="A55" s="295" t="s">
        <v>83</v>
      </c>
      <c r="B55" s="296"/>
      <c r="C55" s="296"/>
      <c r="D55" s="296"/>
      <c r="E55" s="296"/>
      <c r="F55" s="296"/>
      <c r="G55" s="50" t="s">
        <v>82</v>
      </c>
      <c r="H55" s="1"/>
      <c r="I55" s="1"/>
      <c r="J55" s="26"/>
      <c r="K55" s="2"/>
    </row>
    <row r="56" spans="1:11" ht="22" customHeight="1" x14ac:dyDescent="0.35">
      <c r="A56" s="24" t="s">
        <v>65</v>
      </c>
      <c r="B56" s="292" t="str">
        <f>+IF($G$55="Sí","Completar","No Aplica")</f>
        <v>No Aplica</v>
      </c>
      <c r="C56" s="292"/>
      <c r="D56" s="293" t="s">
        <v>46</v>
      </c>
      <c r="E56" s="293"/>
      <c r="F56" s="293"/>
      <c r="G56" s="44" t="str">
        <f>+IF($G$55="Sí","Completar","No Aplica")</f>
        <v>No Aplica</v>
      </c>
      <c r="H56" s="35" t="s">
        <v>64</v>
      </c>
      <c r="I56" s="292" t="str">
        <f>+IF($G$55="Sí","Completar","No Aplica")</f>
        <v>No Aplica</v>
      </c>
      <c r="J56" s="298"/>
      <c r="K56" s="15"/>
    </row>
    <row r="57" spans="1:11" ht="22" customHeight="1" x14ac:dyDescent="0.35">
      <c r="A57" s="24" t="s">
        <v>65</v>
      </c>
      <c r="B57" s="292" t="str">
        <f t="shared" ref="B57:B61" si="5">+IF($G$55="Sí","Completar","No Aplica")</f>
        <v>No Aplica</v>
      </c>
      <c r="C57" s="292"/>
      <c r="D57" s="293" t="s">
        <v>46</v>
      </c>
      <c r="E57" s="293"/>
      <c r="F57" s="293"/>
      <c r="G57" s="44" t="str">
        <f t="shared" ref="G57:G61" si="6">+IF($G$55="Sí","Completar","No Aplica")</f>
        <v>No Aplica</v>
      </c>
      <c r="H57" s="35" t="s">
        <v>64</v>
      </c>
      <c r="I57" s="292" t="str">
        <f t="shared" ref="I57:I61" si="7">+IF($G$55="Sí","Completar","No Aplica")</f>
        <v>No Aplica</v>
      </c>
      <c r="J57" s="298"/>
      <c r="K57" s="15"/>
    </row>
    <row r="58" spans="1:11" ht="22" customHeight="1" x14ac:dyDescent="0.35">
      <c r="A58" s="24" t="s">
        <v>65</v>
      </c>
      <c r="B58" s="292" t="str">
        <f t="shared" si="5"/>
        <v>No Aplica</v>
      </c>
      <c r="C58" s="292"/>
      <c r="D58" s="293" t="s">
        <v>46</v>
      </c>
      <c r="E58" s="293"/>
      <c r="F58" s="293"/>
      <c r="G58" s="44" t="str">
        <f t="shared" si="6"/>
        <v>No Aplica</v>
      </c>
      <c r="H58" s="35" t="s">
        <v>64</v>
      </c>
      <c r="I58" s="292" t="str">
        <f t="shared" si="7"/>
        <v>No Aplica</v>
      </c>
      <c r="J58" s="298"/>
      <c r="K58" s="15"/>
    </row>
    <row r="59" spans="1:11" ht="22" customHeight="1" x14ac:dyDescent="0.35">
      <c r="A59" s="24" t="s">
        <v>65</v>
      </c>
      <c r="B59" s="292" t="str">
        <f t="shared" si="5"/>
        <v>No Aplica</v>
      </c>
      <c r="C59" s="292"/>
      <c r="D59" s="293" t="s">
        <v>46</v>
      </c>
      <c r="E59" s="293"/>
      <c r="F59" s="293"/>
      <c r="G59" s="44" t="str">
        <f t="shared" si="6"/>
        <v>No Aplica</v>
      </c>
      <c r="H59" s="35" t="s">
        <v>64</v>
      </c>
      <c r="I59" s="292" t="str">
        <f t="shared" si="7"/>
        <v>No Aplica</v>
      </c>
      <c r="J59" s="298"/>
      <c r="K59" s="15"/>
    </row>
    <row r="60" spans="1:11" ht="22" customHeight="1" x14ac:dyDescent="0.35">
      <c r="A60" s="24" t="s">
        <v>65</v>
      </c>
      <c r="B60" s="292" t="str">
        <f t="shared" si="5"/>
        <v>No Aplica</v>
      </c>
      <c r="C60" s="292"/>
      <c r="D60" s="293" t="s">
        <v>46</v>
      </c>
      <c r="E60" s="293"/>
      <c r="F60" s="293"/>
      <c r="G60" s="44" t="str">
        <f t="shared" si="6"/>
        <v>No Aplica</v>
      </c>
      <c r="H60" s="35" t="s">
        <v>64</v>
      </c>
      <c r="I60" s="292" t="str">
        <f t="shared" si="7"/>
        <v>No Aplica</v>
      </c>
      <c r="J60" s="298"/>
      <c r="K60" s="15"/>
    </row>
    <row r="61" spans="1:11" ht="22" customHeight="1" x14ac:dyDescent="0.35">
      <c r="A61" s="24" t="s">
        <v>65</v>
      </c>
      <c r="B61" s="292" t="str">
        <f t="shared" si="5"/>
        <v>No Aplica</v>
      </c>
      <c r="C61" s="292"/>
      <c r="D61" s="293" t="s">
        <v>46</v>
      </c>
      <c r="E61" s="293"/>
      <c r="F61" s="293"/>
      <c r="G61" s="44" t="str">
        <f t="shared" si="6"/>
        <v>No Aplica</v>
      </c>
      <c r="H61" s="35" t="s">
        <v>64</v>
      </c>
      <c r="I61" s="292" t="str">
        <f t="shared" si="7"/>
        <v>No Aplica</v>
      </c>
      <c r="J61" s="298"/>
      <c r="K61" s="15"/>
    </row>
    <row r="62" spans="1:11" ht="31.5" customHeight="1" x14ac:dyDescent="0.35">
      <c r="A62" s="318" t="s">
        <v>71</v>
      </c>
      <c r="B62" s="319"/>
      <c r="C62" s="319"/>
      <c r="D62" s="319"/>
      <c r="E62" s="319"/>
      <c r="F62" s="319"/>
      <c r="G62" s="38"/>
      <c r="H62" s="320"/>
      <c r="I62" s="320"/>
      <c r="J62" s="321"/>
      <c r="K62" s="2"/>
    </row>
    <row r="63" spans="1:11" x14ac:dyDescent="0.35">
      <c r="A63" s="27"/>
      <c r="B63" s="10"/>
      <c r="C63" s="10"/>
      <c r="D63" s="10"/>
      <c r="E63" s="10"/>
      <c r="F63" s="10"/>
      <c r="G63" s="10"/>
      <c r="H63" s="10"/>
      <c r="I63" s="10"/>
      <c r="J63" s="28"/>
      <c r="K63" s="11"/>
    </row>
    <row r="64" spans="1:11" ht="21" customHeight="1" x14ac:dyDescent="0.35">
      <c r="A64" s="29"/>
      <c r="B64" s="10"/>
      <c r="C64" s="10"/>
      <c r="D64" s="10"/>
      <c r="E64" s="10"/>
      <c r="F64" s="10"/>
      <c r="G64" s="10"/>
      <c r="H64" s="10"/>
      <c r="I64" s="10"/>
      <c r="J64" s="28"/>
      <c r="K64" s="12"/>
    </row>
    <row r="65" spans="1:11" ht="17.5" customHeight="1" x14ac:dyDescent="0.35">
      <c r="A65" s="30"/>
      <c r="B65" s="13"/>
      <c r="C65" s="13"/>
      <c r="D65" s="13"/>
      <c r="E65" s="13"/>
      <c r="F65" s="13"/>
      <c r="G65" s="13"/>
      <c r="H65" s="13"/>
      <c r="I65" s="13"/>
      <c r="J65" s="26"/>
      <c r="K65" s="14"/>
    </row>
    <row r="66" spans="1:11" x14ac:dyDescent="0.35">
      <c r="A66" s="318" t="s">
        <v>72</v>
      </c>
      <c r="B66" s="319"/>
      <c r="C66" s="319"/>
      <c r="D66" s="319"/>
      <c r="E66" s="319"/>
      <c r="F66" s="319"/>
      <c r="G66" s="38"/>
      <c r="H66" s="320"/>
      <c r="I66" s="320"/>
      <c r="J66" s="321"/>
      <c r="K66" s="4"/>
    </row>
    <row r="67" spans="1:11" x14ac:dyDescent="0.35">
      <c r="A67" s="299"/>
      <c r="B67" s="300"/>
      <c r="C67" s="300"/>
      <c r="D67" s="300"/>
      <c r="E67" s="300"/>
      <c r="F67" s="300"/>
      <c r="G67" s="300"/>
      <c r="H67" s="300"/>
      <c r="I67" s="300"/>
      <c r="J67" s="301"/>
      <c r="K67" s="9"/>
    </row>
    <row r="68" spans="1:11" ht="25" customHeight="1" x14ac:dyDescent="0.35">
      <c r="A68" s="299"/>
      <c r="B68" s="300"/>
      <c r="C68" s="300"/>
      <c r="D68" s="300"/>
      <c r="E68" s="300"/>
      <c r="F68" s="300"/>
      <c r="G68" s="300"/>
      <c r="H68" s="300"/>
      <c r="I68" s="300"/>
      <c r="J68" s="301"/>
      <c r="K68" s="9"/>
    </row>
    <row r="69" spans="1:11" ht="24" customHeight="1" x14ac:dyDescent="0.35">
      <c r="A69" s="299"/>
      <c r="B69" s="300"/>
      <c r="C69" s="300"/>
      <c r="D69" s="300"/>
      <c r="E69" s="300"/>
      <c r="F69" s="300"/>
      <c r="G69" s="300"/>
      <c r="H69" s="300"/>
      <c r="I69" s="300"/>
      <c r="J69" s="301"/>
      <c r="K69" s="9"/>
    </row>
    <row r="70" spans="1:11" ht="26.15" customHeight="1" x14ac:dyDescent="0.35">
      <c r="A70" s="302"/>
      <c r="B70" s="303"/>
      <c r="C70" s="303"/>
      <c r="D70" s="303"/>
      <c r="E70" s="303"/>
      <c r="F70" s="303"/>
      <c r="G70" s="303"/>
      <c r="H70" s="303"/>
      <c r="I70" s="303"/>
      <c r="J70" s="304"/>
      <c r="K70" s="5"/>
    </row>
    <row r="71" spans="1:11" x14ac:dyDescent="0.35">
      <c r="A71" s="305" t="s">
        <v>73</v>
      </c>
      <c r="B71" s="306"/>
      <c r="C71" s="306"/>
      <c r="D71" s="306"/>
      <c r="E71" s="306"/>
      <c r="F71" s="306"/>
      <c r="G71" s="306"/>
      <c r="H71" s="306"/>
      <c r="I71" s="306"/>
      <c r="J71" s="307"/>
      <c r="K71" s="7"/>
    </row>
    <row r="72" spans="1:11" x14ac:dyDescent="0.35">
      <c r="A72" s="31"/>
      <c r="B72" s="3"/>
      <c r="C72" s="3"/>
      <c r="D72" s="3"/>
      <c r="E72" s="308"/>
      <c r="F72" s="308"/>
      <c r="G72" s="308"/>
      <c r="H72" s="308"/>
      <c r="I72" s="308"/>
      <c r="J72" s="309"/>
      <c r="K72" s="15"/>
    </row>
    <row r="73" spans="1:11" ht="20.149999999999999" customHeight="1" x14ac:dyDescent="0.35">
      <c r="A73" s="310" t="s">
        <v>48</v>
      </c>
      <c r="B73" s="311"/>
      <c r="C73" s="311"/>
      <c r="D73" s="311"/>
      <c r="E73" s="311"/>
      <c r="F73" s="311"/>
      <c r="G73" s="311"/>
      <c r="H73" s="311"/>
      <c r="I73" s="311"/>
      <c r="J73" s="312"/>
      <c r="K73" s="16"/>
    </row>
    <row r="74" spans="1:11" ht="18.649999999999999" customHeight="1" x14ac:dyDescent="0.35">
      <c r="A74" s="313" t="s">
        <v>49</v>
      </c>
      <c r="B74" s="314"/>
      <c r="C74" s="315"/>
      <c r="D74" s="316"/>
      <c r="E74" s="316"/>
      <c r="F74" s="316"/>
      <c r="G74" s="316"/>
      <c r="H74" s="316"/>
      <c r="I74" s="316"/>
      <c r="J74" s="317"/>
      <c r="K74" s="17"/>
    </row>
    <row r="75" spans="1:11" ht="18.649999999999999" customHeight="1" x14ac:dyDescent="0.35">
      <c r="A75" s="313" t="s">
        <v>50</v>
      </c>
      <c r="B75" s="314"/>
      <c r="C75" s="315"/>
      <c r="D75" s="316"/>
      <c r="E75" s="316"/>
      <c r="F75" s="316"/>
      <c r="G75" s="316"/>
      <c r="H75" s="316"/>
      <c r="I75" s="316"/>
      <c r="J75" s="317"/>
      <c r="K75" s="17"/>
    </row>
    <row r="76" spans="1:11" ht="18.649999999999999" customHeight="1" x14ac:dyDescent="0.35">
      <c r="A76" s="313" t="s">
        <v>51</v>
      </c>
      <c r="B76" s="314"/>
      <c r="C76" s="314"/>
      <c r="D76" s="314"/>
      <c r="E76" s="314"/>
      <c r="F76" s="314"/>
      <c r="G76" s="315"/>
      <c r="H76" s="19"/>
      <c r="I76" s="19"/>
      <c r="J76" s="32"/>
      <c r="K76" s="17"/>
    </row>
    <row r="77" spans="1:11" ht="25" customHeight="1" x14ac:dyDescent="0.35">
      <c r="A77" s="324" t="s">
        <v>52</v>
      </c>
      <c r="B77" s="325"/>
      <c r="C77" s="325"/>
      <c r="D77" s="325"/>
      <c r="E77" s="325"/>
      <c r="F77" s="325"/>
      <c r="G77" s="325"/>
      <c r="H77" s="325"/>
      <c r="I77" s="325"/>
      <c r="J77" s="326"/>
      <c r="K77" s="9"/>
    </row>
    <row r="78" spans="1:11" ht="22.5" customHeight="1" x14ac:dyDescent="0.35">
      <c r="A78" s="33" t="s">
        <v>10</v>
      </c>
      <c r="B78" s="322"/>
      <c r="C78" s="322"/>
      <c r="D78" s="322"/>
      <c r="E78" s="322"/>
      <c r="F78" s="18" t="s">
        <v>12</v>
      </c>
      <c r="G78" s="322"/>
      <c r="H78" s="322"/>
      <c r="I78" s="322"/>
      <c r="J78" s="323"/>
      <c r="K78" s="9"/>
    </row>
    <row r="79" spans="1:11" ht="22.5" customHeight="1" x14ac:dyDescent="0.35">
      <c r="A79" s="33" t="s">
        <v>74</v>
      </c>
      <c r="B79" s="322"/>
      <c r="C79" s="322"/>
      <c r="D79" s="322"/>
      <c r="E79" s="322"/>
      <c r="F79" s="18" t="s">
        <v>74</v>
      </c>
      <c r="G79" s="322"/>
      <c r="H79" s="322"/>
      <c r="I79" s="322"/>
      <c r="J79" s="323"/>
      <c r="K79" s="9"/>
    </row>
    <row r="80" spans="1:11" ht="22.5" customHeight="1" x14ac:dyDescent="0.35">
      <c r="A80" s="33" t="s">
        <v>75</v>
      </c>
      <c r="B80" s="322"/>
      <c r="C80" s="322"/>
      <c r="D80" s="322"/>
      <c r="E80" s="322"/>
      <c r="F80" s="18" t="s">
        <v>75</v>
      </c>
      <c r="G80" s="322"/>
      <c r="H80" s="322"/>
      <c r="I80" s="322"/>
      <c r="J80" s="323"/>
      <c r="K80" s="9"/>
    </row>
    <row r="81" spans="1:11" ht="22.5" customHeight="1" x14ac:dyDescent="0.35">
      <c r="A81" s="33" t="s">
        <v>53</v>
      </c>
      <c r="B81" s="322"/>
      <c r="C81" s="322"/>
      <c r="D81" s="322"/>
      <c r="E81" s="322"/>
      <c r="F81" s="18" t="s">
        <v>53</v>
      </c>
      <c r="G81" s="322"/>
      <c r="H81" s="322"/>
      <c r="I81" s="322"/>
      <c r="J81" s="323"/>
      <c r="K81" s="9"/>
    </row>
    <row r="82" spans="1:11" ht="22.5" customHeight="1" x14ac:dyDescent="0.35">
      <c r="A82" s="33" t="s">
        <v>54</v>
      </c>
      <c r="B82" s="322"/>
      <c r="C82" s="322"/>
      <c r="D82" s="322"/>
      <c r="E82" s="322"/>
      <c r="F82" s="18" t="s">
        <v>54</v>
      </c>
      <c r="G82" s="322"/>
      <c r="H82" s="322"/>
      <c r="I82" s="322"/>
      <c r="J82" s="323"/>
      <c r="K82" s="9"/>
    </row>
    <row r="83" spans="1:11" ht="22.5" customHeight="1" x14ac:dyDescent="0.35">
      <c r="A83" s="33" t="s">
        <v>76</v>
      </c>
      <c r="B83" s="322"/>
      <c r="C83" s="322"/>
      <c r="D83" s="322"/>
      <c r="E83" s="322"/>
      <c r="F83" s="18" t="s">
        <v>76</v>
      </c>
      <c r="G83" s="322"/>
      <c r="H83" s="322"/>
      <c r="I83" s="322"/>
      <c r="J83" s="323"/>
      <c r="K83" s="9"/>
    </row>
    <row r="84" spans="1:11" ht="22.5" customHeight="1" x14ac:dyDescent="0.35">
      <c r="A84" s="33" t="s">
        <v>77</v>
      </c>
      <c r="B84" s="322"/>
      <c r="C84" s="322"/>
      <c r="D84" s="322"/>
      <c r="E84" s="322"/>
      <c r="F84" s="18" t="s">
        <v>77</v>
      </c>
      <c r="G84" s="322"/>
      <c r="H84" s="322"/>
      <c r="I84" s="322"/>
      <c r="J84" s="323"/>
      <c r="K84" s="9"/>
    </row>
    <row r="85" spans="1:11" ht="22.5" customHeight="1" x14ac:dyDescent="0.35">
      <c r="A85" s="33" t="s">
        <v>78</v>
      </c>
      <c r="B85" s="322"/>
      <c r="C85" s="322"/>
      <c r="D85" s="322"/>
      <c r="E85" s="322"/>
      <c r="F85" s="18" t="s">
        <v>78</v>
      </c>
      <c r="G85" s="322"/>
      <c r="H85" s="322"/>
      <c r="I85" s="322"/>
      <c r="J85" s="323"/>
      <c r="K85" s="9"/>
    </row>
    <row r="86" spans="1:11" ht="22.5" customHeight="1" x14ac:dyDescent="0.35">
      <c r="A86" s="33" t="s">
        <v>55</v>
      </c>
      <c r="B86" s="322"/>
      <c r="C86" s="322"/>
      <c r="D86" s="322"/>
      <c r="E86" s="322"/>
      <c r="F86" s="18" t="s">
        <v>55</v>
      </c>
      <c r="G86" s="322"/>
      <c r="H86" s="322"/>
      <c r="I86" s="322"/>
      <c r="J86" s="323"/>
      <c r="K86" s="9"/>
    </row>
    <row r="87" spans="1:11" ht="22.5" customHeight="1" x14ac:dyDescent="0.35">
      <c r="A87" s="33" t="s">
        <v>56</v>
      </c>
      <c r="B87" s="322" t="s">
        <v>57</v>
      </c>
      <c r="C87" s="322"/>
      <c r="D87" s="322"/>
      <c r="E87" s="322"/>
      <c r="F87" s="18" t="s">
        <v>56</v>
      </c>
      <c r="G87" s="322" t="s">
        <v>57</v>
      </c>
      <c r="H87" s="322"/>
      <c r="I87" s="322"/>
      <c r="J87" s="323"/>
      <c r="K87" s="9"/>
    </row>
    <row r="88" spans="1:11" ht="22.5" customHeight="1" x14ac:dyDescent="0.35">
      <c r="A88" s="34" t="s">
        <v>11</v>
      </c>
      <c r="B88" s="327"/>
      <c r="C88" s="327"/>
      <c r="D88" s="327"/>
      <c r="E88" s="327"/>
      <c r="F88" s="20" t="s">
        <v>79</v>
      </c>
      <c r="G88" s="327"/>
      <c r="H88" s="327"/>
      <c r="I88" s="327"/>
      <c r="J88" s="328"/>
      <c r="K88" s="9"/>
    </row>
    <row r="89" spans="1:11" ht="22.5" customHeight="1" x14ac:dyDescent="0.35">
      <c r="A89" s="34" t="s">
        <v>74</v>
      </c>
      <c r="B89" s="327"/>
      <c r="C89" s="327"/>
      <c r="D89" s="327"/>
      <c r="E89" s="327"/>
      <c r="F89" s="20" t="s">
        <v>74</v>
      </c>
      <c r="G89" s="327"/>
      <c r="H89" s="327"/>
      <c r="I89" s="327"/>
      <c r="J89" s="328"/>
      <c r="K89" s="9"/>
    </row>
    <row r="90" spans="1:11" ht="22.5" customHeight="1" x14ac:dyDescent="0.35">
      <c r="A90" s="34" t="s">
        <v>75</v>
      </c>
      <c r="B90" s="327"/>
      <c r="C90" s="327"/>
      <c r="D90" s="327"/>
      <c r="E90" s="327"/>
      <c r="F90" s="20" t="s">
        <v>75</v>
      </c>
      <c r="G90" s="327"/>
      <c r="H90" s="327"/>
      <c r="I90" s="327"/>
      <c r="J90" s="328"/>
      <c r="K90" s="9"/>
    </row>
    <row r="91" spans="1:11" ht="22.5" customHeight="1" x14ac:dyDescent="0.35">
      <c r="A91" s="34" t="s">
        <v>53</v>
      </c>
      <c r="B91" s="327"/>
      <c r="C91" s="327"/>
      <c r="D91" s="327"/>
      <c r="E91" s="327"/>
      <c r="F91" s="20" t="s">
        <v>53</v>
      </c>
      <c r="G91" s="327"/>
      <c r="H91" s="327"/>
      <c r="I91" s="327"/>
      <c r="J91" s="328"/>
      <c r="K91" s="9"/>
    </row>
    <row r="92" spans="1:11" ht="22.5" customHeight="1" x14ac:dyDescent="0.35">
      <c r="A92" s="34" t="s">
        <v>54</v>
      </c>
      <c r="B92" s="327"/>
      <c r="C92" s="327"/>
      <c r="D92" s="327"/>
      <c r="E92" s="327"/>
      <c r="F92" s="20" t="s">
        <v>54</v>
      </c>
      <c r="G92" s="327"/>
      <c r="H92" s="327"/>
      <c r="I92" s="327"/>
      <c r="J92" s="328"/>
      <c r="K92" s="9"/>
    </row>
    <row r="93" spans="1:11" ht="22.5" customHeight="1" x14ac:dyDescent="0.35">
      <c r="A93" s="34" t="s">
        <v>76</v>
      </c>
      <c r="B93" s="327"/>
      <c r="C93" s="327"/>
      <c r="D93" s="327"/>
      <c r="E93" s="327"/>
      <c r="F93" s="20" t="s">
        <v>76</v>
      </c>
      <c r="G93" s="327"/>
      <c r="H93" s="327"/>
      <c r="I93" s="327"/>
      <c r="J93" s="328"/>
      <c r="K93" s="9"/>
    </row>
    <row r="94" spans="1:11" ht="22.5" customHeight="1" x14ac:dyDescent="0.35">
      <c r="A94" s="34" t="s">
        <v>77</v>
      </c>
      <c r="B94" s="327"/>
      <c r="C94" s="327"/>
      <c r="D94" s="327"/>
      <c r="E94" s="327"/>
      <c r="F94" s="20" t="s">
        <v>77</v>
      </c>
      <c r="G94" s="327"/>
      <c r="H94" s="327"/>
      <c r="I94" s="327"/>
      <c r="J94" s="328"/>
      <c r="K94" s="9"/>
    </row>
    <row r="95" spans="1:11" ht="22.5" customHeight="1" x14ac:dyDescent="0.35">
      <c r="A95" s="34" t="s">
        <v>78</v>
      </c>
      <c r="B95" s="327"/>
      <c r="C95" s="327"/>
      <c r="D95" s="327"/>
      <c r="E95" s="327"/>
      <c r="F95" s="20" t="s">
        <v>78</v>
      </c>
      <c r="G95" s="327"/>
      <c r="H95" s="327"/>
      <c r="I95" s="327"/>
      <c r="J95" s="328"/>
      <c r="K95" s="9"/>
    </row>
    <row r="96" spans="1:11" ht="22.5" customHeight="1" x14ac:dyDescent="0.35">
      <c r="A96" s="34" t="s">
        <v>55</v>
      </c>
      <c r="B96" s="327"/>
      <c r="C96" s="327"/>
      <c r="D96" s="327"/>
      <c r="E96" s="327"/>
      <c r="F96" s="20" t="s">
        <v>55</v>
      </c>
      <c r="G96" s="327"/>
      <c r="H96" s="327"/>
      <c r="I96" s="327"/>
      <c r="J96" s="328"/>
      <c r="K96" s="9"/>
    </row>
    <row r="97" spans="1:11" ht="22.5" customHeight="1" x14ac:dyDescent="0.35">
      <c r="A97" s="34" t="s">
        <v>56</v>
      </c>
      <c r="B97" s="327" t="s">
        <v>57</v>
      </c>
      <c r="C97" s="327"/>
      <c r="D97" s="327"/>
      <c r="E97" s="327"/>
      <c r="F97" s="20" t="s">
        <v>56</v>
      </c>
      <c r="G97" s="327" t="s">
        <v>57</v>
      </c>
      <c r="H97" s="327"/>
      <c r="I97" s="327"/>
      <c r="J97" s="328"/>
      <c r="K97" s="9"/>
    </row>
    <row r="98" spans="1:11" ht="22.5" customHeight="1" x14ac:dyDescent="0.35">
      <c r="A98" s="33" t="s">
        <v>80</v>
      </c>
      <c r="B98" s="322"/>
      <c r="C98" s="322"/>
      <c r="D98" s="322"/>
      <c r="E98" s="322"/>
      <c r="F98" s="18" t="s">
        <v>81</v>
      </c>
      <c r="G98" s="322"/>
      <c r="H98" s="322"/>
      <c r="I98" s="322"/>
      <c r="J98" s="323"/>
      <c r="K98" s="9"/>
    </row>
    <row r="99" spans="1:11" ht="22.5" customHeight="1" x14ac:dyDescent="0.35">
      <c r="A99" s="33" t="s">
        <v>74</v>
      </c>
      <c r="B99" s="322"/>
      <c r="C99" s="322"/>
      <c r="D99" s="322"/>
      <c r="E99" s="322"/>
      <c r="F99" s="18" t="s">
        <v>74</v>
      </c>
      <c r="G99" s="322"/>
      <c r="H99" s="322"/>
      <c r="I99" s="322"/>
      <c r="J99" s="323"/>
      <c r="K99" s="9"/>
    </row>
    <row r="100" spans="1:11" ht="22.5" customHeight="1" x14ac:dyDescent="0.35">
      <c r="A100" s="33" t="s">
        <v>75</v>
      </c>
      <c r="B100" s="322"/>
      <c r="C100" s="322"/>
      <c r="D100" s="322"/>
      <c r="E100" s="322"/>
      <c r="F100" s="18" t="s">
        <v>75</v>
      </c>
      <c r="G100" s="322"/>
      <c r="H100" s="322"/>
      <c r="I100" s="322"/>
      <c r="J100" s="323"/>
      <c r="K100" s="9"/>
    </row>
    <row r="101" spans="1:11" ht="22.5" customHeight="1" x14ac:dyDescent="0.35">
      <c r="A101" s="33" t="s">
        <v>53</v>
      </c>
      <c r="B101" s="322"/>
      <c r="C101" s="322"/>
      <c r="D101" s="322"/>
      <c r="E101" s="322"/>
      <c r="F101" s="18" t="s">
        <v>53</v>
      </c>
      <c r="G101" s="322"/>
      <c r="H101" s="322"/>
      <c r="I101" s="322"/>
      <c r="J101" s="323"/>
      <c r="K101" s="9"/>
    </row>
    <row r="102" spans="1:11" ht="22.5" customHeight="1" x14ac:dyDescent="0.35">
      <c r="A102" s="33" t="s">
        <v>54</v>
      </c>
      <c r="B102" s="322"/>
      <c r="C102" s="322"/>
      <c r="D102" s="322"/>
      <c r="E102" s="322"/>
      <c r="F102" s="18" t="s">
        <v>54</v>
      </c>
      <c r="G102" s="322"/>
      <c r="H102" s="322"/>
      <c r="I102" s="322"/>
      <c r="J102" s="323"/>
      <c r="K102" s="9"/>
    </row>
    <row r="103" spans="1:11" ht="22.5" customHeight="1" x14ac:dyDescent="0.35">
      <c r="A103" s="33" t="s">
        <v>76</v>
      </c>
      <c r="B103" s="322"/>
      <c r="C103" s="322"/>
      <c r="D103" s="322"/>
      <c r="E103" s="322"/>
      <c r="F103" s="18" t="s">
        <v>76</v>
      </c>
      <c r="G103" s="322"/>
      <c r="H103" s="322"/>
      <c r="I103" s="322"/>
      <c r="J103" s="323"/>
      <c r="K103" s="9"/>
    </row>
    <row r="104" spans="1:11" ht="22.5" customHeight="1" x14ac:dyDescent="0.35">
      <c r="A104" s="33" t="s">
        <v>77</v>
      </c>
      <c r="B104" s="322"/>
      <c r="C104" s="322"/>
      <c r="D104" s="322"/>
      <c r="E104" s="322"/>
      <c r="F104" s="18" t="s">
        <v>77</v>
      </c>
      <c r="G104" s="322"/>
      <c r="H104" s="322"/>
      <c r="I104" s="322"/>
      <c r="J104" s="323"/>
      <c r="K104" s="9"/>
    </row>
    <row r="105" spans="1:11" ht="22.5" customHeight="1" x14ac:dyDescent="0.35">
      <c r="A105" s="33" t="s">
        <v>78</v>
      </c>
      <c r="B105" s="322"/>
      <c r="C105" s="322"/>
      <c r="D105" s="322"/>
      <c r="E105" s="322"/>
      <c r="F105" s="18" t="s">
        <v>78</v>
      </c>
      <c r="G105" s="322"/>
      <c r="H105" s="322"/>
      <c r="I105" s="322"/>
      <c r="J105" s="323"/>
      <c r="K105" s="9"/>
    </row>
    <row r="106" spans="1:11" ht="22.5" customHeight="1" x14ac:dyDescent="0.35">
      <c r="A106" s="33" t="s">
        <v>55</v>
      </c>
      <c r="B106" s="322"/>
      <c r="C106" s="322"/>
      <c r="D106" s="322"/>
      <c r="E106" s="322"/>
      <c r="F106" s="18" t="s">
        <v>55</v>
      </c>
      <c r="G106" s="322"/>
      <c r="H106" s="322"/>
      <c r="I106" s="322"/>
      <c r="J106" s="323"/>
      <c r="K106" s="9"/>
    </row>
    <row r="107" spans="1:11" ht="22.5" customHeight="1" x14ac:dyDescent="0.35">
      <c r="A107" s="33" t="s">
        <v>56</v>
      </c>
      <c r="B107" s="322" t="s">
        <v>57</v>
      </c>
      <c r="C107" s="322"/>
      <c r="D107" s="322"/>
      <c r="E107" s="322"/>
      <c r="F107" s="18" t="s">
        <v>56</v>
      </c>
      <c r="G107" s="322" t="s">
        <v>57</v>
      </c>
      <c r="H107" s="322"/>
      <c r="I107" s="322"/>
      <c r="J107" s="323"/>
      <c r="K107" s="9"/>
    </row>
    <row r="108" spans="1:11" ht="26.15" customHeight="1" x14ac:dyDescent="0.35">
      <c r="A108" s="343" t="s">
        <v>60</v>
      </c>
      <c r="B108" s="277"/>
      <c r="C108" s="277"/>
      <c r="D108" s="277"/>
      <c r="E108" s="277"/>
      <c r="F108" s="277"/>
      <c r="G108" s="277"/>
      <c r="H108" s="277"/>
      <c r="I108" s="277"/>
      <c r="J108" s="278"/>
      <c r="K108" s="9"/>
    </row>
    <row r="109" spans="1:11" x14ac:dyDescent="0.35">
      <c r="A109" s="344" t="s">
        <v>61</v>
      </c>
      <c r="B109" s="345"/>
      <c r="C109" s="345"/>
      <c r="D109" s="345"/>
      <c r="E109" s="346"/>
      <c r="F109" s="350" t="s">
        <v>62</v>
      </c>
      <c r="G109" s="351"/>
      <c r="H109" s="351"/>
      <c r="I109" s="351"/>
      <c r="J109" s="352"/>
      <c r="K109" s="9"/>
    </row>
    <row r="110" spans="1:11" x14ac:dyDescent="0.35">
      <c r="A110" s="347"/>
      <c r="B110" s="348"/>
      <c r="C110" s="348"/>
      <c r="D110" s="348"/>
      <c r="E110" s="349"/>
      <c r="F110" s="353"/>
      <c r="G110" s="354"/>
      <c r="H110" s="354"/>
      <c r="I110" s="354"/>
      <c r="J110" s="355"/>
      <c r="K110" s="9"/>
    </row>
    <row r="111" spans="1:11" x14ac:dyDescent="0.35">
      <c r="A111" s="329"/>
      <c r="B111" s="330"/>
      <c r="C111" s="330"/>
      <c r="D111" s="330"/>
      <c r="E111" s="331"/>
      <c r="F111" s="335"/>
      <c r="G111" s="330"/>
      <c r="H111" s="337" t="s">
        <v>63</v>
      </c>
      <c r="I111" s="338"/>
      <c r="J111" s="339"/>
      <c r="K111" s="9"/>
    </row>
    <row r="112" spans="1:11" ht="15" thickBot="1" x14ac:dyDescent="0.4">
      <c r="A112" s="332"/>
      <c r="B112" s="333"/>
      <c r="C112" s="333"/>
      <c r="D112" s="333"/>
      <c r="E112" s="334"/>
      <c r="F112" s="336"/>
      <c r="G112" s="333"/>
      <c r="H112" s="340"/>
      <c r="I112" s="341"/>
      <c r="J112" s="342"/>
      <c r="K112" s="9"/>
    </row>
  </sheetData>
  <sheetProtection sheet="1" selectLockedCells="1"/>
  <mergeCells count="213">
    <mergeCell ref="A111:E112"/>
    <mergeCell ref="F111:G112"/>
    <mergeCell ref="H111:J111"/>
    <mergeCell ref="H112:J112"/>
    <mergeCell ref="B106:E106"/>
    <mergeCell ref="G106:J106"/>
    <mergeCell ref="B107:E107"/>
    <mergeCell ref="G107:J107"/>
    <mergeCell ref="A108:J108"/>
    <mergeCell ref="A109:E110"/>
    <mergeCell ref="F109:J110"/>
    <mergeCell ref="B103:E103"/>
    <mergeCell ref="G103:J103"/>
    <mergeCell ref="B104:E104"/>
    <mergeCell ref="G104:J104"/>
    <mergeCell ref="B105:E105"/>
    <mergeCell ref="G105:J105"/>
    <mergeCell ref="B100:E100"/>
    <mergeCell ref="G100:J100"/>
    <mergeCell ref="B101:E101"/>
    <mergeCell ref="G101:J101"/>
    <mergeCell ref="B102:E102"/>
    <mergeCell ref="G102:J102"/>
    <mergeCell ref="B97:E97"/>
    <mergeCell ref="G97:J97"/>
    <mergeCell ref="B98:E98"/>
    <mergeCell ref="G98:J98"/>
    <mergeCell ref="B99:E99"/>
    <mergeCell ref="G99:J99"/>
    <mergeCell ref="B94:E94"/>
    <mergeCell ref="G94:J94"/>
    <mergeCell ref="B95:E95"/>
    <mergeCell ref="G95:J95"/>
    <mergeCell ref="B96:E96"/>
    <mergeCell ref="G96:J96"/>
    <mergeCell ref="B91:E91"/>
    <mergeCell ref="G91:J91"/>
    <mergeCell ref="B92:E92"/>
    <mergeCell ref="G92:J92"/>
    <mergeCell ref="B93:E93"/>
    <mergeCell ref="G93:J93"/>
    <mergeCell ref="B88:E88"/>
    <mergeCell ref="G88:J88"/>
    <mergeCell ref="B89:E89"/>
    <mergeCell ref="G89:J89"/>
    <mergeCell ref="B90:E90"/>
    <mergeCell ref="G90:J90"/>
    <mergeCell ref="B85:E85"/>
    <mergeCell ref="G85:J85"/>
    <mergeCell ref="B86:E86"/>
    <mergeCell ref="G86:J86"/>
    <mergeCell ref="B87:E87"/>
    <mergeCell ref="G87:J87"/>
    <mergeCell ref="B82:E82"/>
    <mergeCell ref="G82:J82"/>
    <mergeCell ref="B83:E83"/>
    <mergeCell ref="G83:J83"/>
    <mergeCell ref="B84:E84"/>
    <mergeCell ref="G84:J84"/>
    <mergeCell ref="B79:E79"/>
    <mergeCell ref="G79:J79"/>
    <mergeCell ref="B80:E80"/>
    <mergeCell ref="G80:J80"/>
    <mergeCell ref="B81:E81"/>
    <mergeCell ref="G81:J81"/>
    <mergeCell ref="A75:C75"/>
    <mergeCell ref="D75:J75"/>
    <mergeCell ref="A76:G76"/>
    <mergeCell ref="A77:J77"/>
    <mergeCell ref="B78:E78"/>
    <mergeCell ref="G78:J78"/>
    <mergeCell ref="A67:J70"/>
    <mergeCell ref="A71:J71"/>
    <mergeCell ref="E72:J72"/>
    <mergeCell ref="A73:J73"/>
    <mergeCell ref="A74:C74"/>
    <mergeCell ref="D74:J74"/>
    <mergeCell ref="B61:C61"/>
    <mergeCell ref="D61:F61"/>
    <mergeCell ref="I61:J61"/>
    <mergeCell ref="A62:F62"/>
    <mergeCell ref="H62:J62"/>
    <mergeCell ref="A66:F66"/>
    <mergeCell ref="H66:J66"/>
    <mergeCell ref="B59:C59"/>
    <mergeCell ref="D59:F59"/>
    <mergeCell ref="I59:J59"/>
    <mergeCell ref="B60:C60"/>
    <mergeCell ref="D60:F60"/>
    <mergeCell ref="I60:J60"/>
    <mergeCell ref="B57:C57"/>
    <mergeCell ref="D57:F57"/>
    <mergeCell ref="I57:J57"/>
    <mergeCell ref="B58:C58"/>
    <mergeCell ref="D58:F58"/>
    <mergeCell ref="I58:J58"/>
    <mergeCell ref="B54:C54"/>
    <mergeCell ref="D54:F54"/>
    <mergeCell ref="B56:C56"/>
    <mergeCell ref="D56:F56"/>
    <mergeCell ref="I56:J56"/>
    <mergeCell ref="B52:C52"/>
    <mergeCell ref="D52:F52"/>
    <mergeCell ref="B53:C53"/>
    <mergeCell ref="D53:F53"/>
    <mergeCell ref="G52:I52"/>
    <mergeCell ref="G53:I53"/>
    <mergeCell ref="G54:I54"/>
    <mergeCell ref="A55:F55"/>
    <mergeCell ref="G42:I42"/>
    <mergeCell ref="G44:I44"/>
    <mergeCell ref="G45:I45"/>
    <mergeCell ref="G46:I46"/>
    <mergeCell ref="B50:C50"/>
    <mergeCell ref="D50:F50"/>
    <mergeCell ref="B51:C51"/>
    <mergeCell ref="D51:F51"/>
    <mergeCell ref="B47:C47"/>
    <mergeCell ref="D47:F47"/>
    <mergeCell ref="B49:C49"/>
    <mergeCell ref="D49:F49"/>
    <mergeCell ref="A48:F48"/>
    <mergeCell ref="G47:I47"/>
    <mergeCell ref="G49:I49"/>
    <mergeCell ref="G50:I50"/>
    <mergeCell ref="G51:I51"/>
    <mergeCell ref="B45:C45"/>
    <mergeCell ref="D45:F45"/>
    <mergeCell ref="B46:C46"/>
    <mergeCell ref="D46:F46"/>
    <mergeCell ref="B42:C42"/>
    <mergeCell ref="D42:F42"/>
    <mergeCell ref="B44:C44"/>
    <mergeCell ref="D44:F44"/>
    <mergeCell ref="A43:F43"/>
    <mergeCell ref="B40:C40"/>
    <mergeCell ref="D40:F40"/>
    <mergeCell ref="B41:C41"/>
    <mergeCell ref="D41:F41"/>
    <mergeCell ref="B38:C38"/>
    <mergeCell ref="D38:F38"/>
    <mergeCell ref="B39:C39"/>
    <mergeCell ref="D39:F39"/>
    <mergeCell ref="G38:I38"/>
    <mergeCell ref="G39:I39"/>
    <mergeCell ref="G40:I40"/>
    <mergeCell ref="G41:I41"/>
    <mergeCell ref="G34:I34"/>
    <mergeCell ref="G35:I35"/>
    <mergeCell ref="B37:C37"/>
    <mergeCell ref="D37:F37"/>
    <mergeCell ref="A27:C27"/>
    <mergeCell ref="D27:F27"/>
    <mergeCell ref="G27:I27"/>
    <mergeCell ref="G30:I30"/>
    <mergeCell ref="G33:I33"/>
    <mergeCell ref="A36:F36"/>
    <mergeCell ref="B33:E33"/>
    <mergeCell ref="B34:E34"/>
    <mergeCell ref="B35:E35"/>
    <mergeCell ref="G37:I37"/>
    <mergeCell ref="A24:C24"/>
    <mergeCell ref="D24:F24"/>
    <mergeCell ref="G24:I24"/>
    <mergeCell ref="J24:J27"/>
    <mergeCell ref="A25:C25"/>
    <mergeCell ref="D25:F25"/>
    <mergeCell ref="G25:I25"/>
    <mergeCell ref="A26:C26"/>
    <mergeCell ref="D26:F26"/>
    <mergeCell ref="G26:I26"/>
    <mergeCell ref="B15:J15"/>
    <mergeCell ref="A16:J16"/>
    <mergeCell ref="A17:J19"/>
    <mergeCell ref="A20:J20"/>
    <mergeCell ref="A21:J22"/>
    <mergeCell ref="A23:J23"/>
    <mergeCell ref="A12:J12"/>
    <mergeCell ref="A13:B13"/>
    <mergeCell ref="C13:E13"/>
    <mergeCell ref="F13:G13"/>
    <mergeCell ref="H13:J13"/>
    <mergeCell ref="A14:B14"/>
    <mergeCell ref="C14:E14"/>
    <mergeCell ref="F14:G14"/>
    <mergeCell ref="H14:J14"/>
    <mergeCell ref="A10:B10"/>
    <mergeCell ref="C10:E10"/>
    <mergeCell ref="F10:J10"/>
    <mergeCell ref="A11:B11"/>
    <mergeCell ref="C11:E11"/>
    <mergeCell ref="F11:J11"/>
    <mergeCell ref="A8:B8"/>
    <mergeCell ref="C8:E8"/>
    <mergeCell ref="F8:J8"/>
    <mergeCell ref="A9:B9"/>
    <mergeCell ref="C9:E9"/>
    <mergeCell ref="F9:J9"/>
    <mergeCell ref="A5:G5"/>
    <mergeCell ref="H5:J5"/>
    <mergeCell ref="A6:B7"/>
    <mergeCell ref="C6:C7"/>
    <mergeCell ref="D6:G6"/>
    <mergeCell ref="H6:J6"/>
    <mergeCell ref="D7:G7"/>
    <mergeCell ref="H7:J7"/>
    <mergeCell ref="F1:J1"/>
    <mergeCell ref="A2:G2"/>
    <mergeCell ref="H2:J2"/>
    <mergeCell ref="A3:G3"/>
    <mergeCell ref="H3:J3"/>
    <mergeCell ref="A4:G4"/>
    <mergeCell ref="H4:J4"/>
  </mergeCells>
  <conditionalFormatting sqref="A5:G5">
    <cfRule type="cellIs" dxfId="76" priority="20" operator="equal">
      <formula>$K$3</formula>
    </cfRule>
    <cfRule type="cellIs" dxfId="75" priority="21" operator="equal">
      <formula>$K$2</formula>
    </cfRule>
    <cfRule type="cellIs" dxfId="74" priority="22" operator="equal">
      <formula>Completar</formula>
    </cfRule>
  </conditionalFormatting>
  <conditionalFormatting sqref="B33:B34">
    <cfRule type="cellIs" dxfId="73" priority="15" operator="equal">
      <formula>$K$37</formula>
    </cfRule>
  </conditionalFormatting>
  <conditionalFormatting sqref="B37:C42">
    <cfRule type="cellIs" dxfId="72" priority="12" operator="equal">
      <formula>$K$37</formula>
    </cfRule>
  </conditionalFormatting>
  <conditionalFormatting sqref="B44:C47 G44:I47 B49:C54 G49:I54 B56:C61 G56:G61 I56:J61">
    <cfRule type="cellIs" dxfId="71" priority="3" operator="equal">
      <formula>$K$37</formula>
    </cfRule>
  </conditionalFormatting>
  <conditionalFormatting sqref="B33:E35">
    <cfRule type="cellIs" dxfId="70" priority="14" operator="equal">
      <formula>$K$37</formula>
    </cfRule>
  </conditionalFormatting>
  <conditionalFormatting sqref="G32">
    <cfRule type="cellIs" dxfId="69" priority="18" operator="equal">
      <formula>$K$45</formula>
    </cfRule>
    <cfRule type="cellIs" dxfId="68" priority="19" operator="equal">
      <formula>$K$44</formula>
    </cfRule>
  </conditionalFormatting>
  <conditionalFormatting sqref="G36">
    <cfRule type="cellIs" dxfId="67" priority="8" operator="equal">
      <formula>$K$45</formula>
    </cfRule>
    <cfRule type="cellIs" dxfId="66" priority="9" operator="equal">
      <formula>$K$44</formula>
    </cfRule>
  </conditionalFormatting>
  <conditionalFormatting sqref="G37:G42">
    <cfRule type="cellIs" dxfId="65" priority="10" operator="equal">
      <formula>$K$37</formula>
    </cfRule>
  </conditionalFormatting>
  <conditionalFormatting sqref="G43">
    <cfRule type="cellIs" dxfId="64" priority="6" operator="equal">
      <formula>$K$45</formula>
    </cfRule>
    <cfRule type="cellIs" dxfId="63" priority="7" operator="equal">
      <formula>$K$44</formula>
    </cfRule>
  </conditionalFormatting>
  <conditionalFormatting sqref="G48">
    <cfRule type="cellIs" dxfId="62" priority="4" operator="equal">
      <formula>$K$45</formula>
    </cfRule>
    <cfRule type="cellIs" dxfId="61" priority="5" operator="equal">
      <formula>$K$44</formula>
    </cfRule>
  </conditionalFormatting>
  <conditionalFormatting sqref="G55">
    <cfRule type="cellIs" dxfId="60" priority="1" operator="equal">
      <formula>$K$45</formula>
    </cfRule>
    <cfRule type="cellIs" dxfId="59" priority="2" operator="equal">
      <formula>$K$44</formula>
    </cfRule>
  </conditionalFormatting>
  <conditionalFormatting sqref="G33:I35">
    <cfRule type="cellIs" dxfId="58" priority="13" operator="equal">
      <formula>$K$37</formula>
    </cfRule>
  </conditionalFormatting>
  <dataValidations disablePrompts="1" count="1">
    <dataValidation type="list" allowBlank="1" showInputMessage="1" showErrorMessage="1" sqref="H3:J3 G32 G36 G43 G48 G55" xr:uid="{00000000-0002-0000-0000-000000000000}">
      <formula1>"Sí,No"</formula1>
    </dataValidation>
  </dataValidations>
  <pageMargins left="0.25" right="0.25" top="0.75" bottom="0.75" header="0.3" footer="0.3"/>
  <pageSetup paperSize="7" scale="64" fitToHeight="0" orientation="portrait" r:id="rId1"/>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146050</xdr:colOff>
                    <xdr:row>22</xdr:row>
                    <xdr:rowOff>184150</xdr:rowOff>
                  </from>
                  <to>
                    <xdr:col>2</xdr:col>
                    <xdr:colOff>374650</xdr:colOff>
                    <xdr:row>24</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146050</xdr:colOff>
                    <xdr:row>23</xdr:row>
                    <xdr:rowOff>184150</xdr:rowOff>
                  </from>
                  <to>
                    <xdr:col>2</xdr:col>
                    <xdr:colOff>723900</xdr:colOff>
                    <xdr:row>25</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374650</xdr:colOff>
                    <xdr:row>23</xdr:row>
                    <xdr:rowOff>184150</xdr:rowOff>
                  </from>
                  <to>
                    <xdr:col>6</xdr:col>
                    <xdr:colOff>38100</xdr:colOff>
                    <xdr:row>25</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374650</xdr:colOff>
                    <xdr:row>22</xdr:row>
                    <xdr:rowOff>190500</xdr:rowOff>
                  </from>
                  <to>
                    <xdr:col>6</xdr:col>
                    <xdr:colOff>31750</xdr:colOff>
                    <xdr:row>24</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146050</xdr:colOff>
                    <xdr:row>24</xdr:row>
                    <xdr:rowOff>184150</xdr:rowOff>
                  </from>
                  <to>
                    <xdr:col>2</xdr:col>
                    <xdr:colOff>374650</xdr:colOff>
                    <xdr:row>26</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146050</xdr:colOff>
                    <xdr:row>25</xdr:row>
                    <xdr:rowOff>184150</xdr:rowOff>
                  </from>
                  <to>
                    <xdr:col>2</xdr:col>
                    <xdr:colOff>723900</xdr:colOff>
                    <xdr:row>27</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374650</xdr:colOff>
                    <xdr:row>25</xdr:row>
                    <xdr:rowOff>184150</xdr:rowOff>
                  </from>
                  <to>
                    <xdr:col>6</xdr:col>
                    <xdr:colOff>38100</xdr:colOff>
                    <xdr:row>27</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374650</xdr:colOff>
                    <xdr:row>24</xdr:row>
                    <xdr:rowOff>190500</xdr:rowOff>
                  </from>
                  <to>
                    <xdr:col>6</xdr:col>
                    <xdr:colOff>31750</xdr:colOff>
                    <xdr:row>26</xdr:row>
                    <xdr:rowOff>31750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374650</xdr:colOff>
                    <xdr:row>23</xdr:row>
                    <xdr:rowOff>184150</xdr:rowOff>
                  </from>
                  <to>
                    <xdr:col>7</xdr:col>
                    <xdr:colOff>869950</xdr:colOff>
                    <xdr:row>25</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374650</xdr:colOff>
                    <xdr:row>22</xdr:row>
                    <xdr:rowOff>190500</xdr:rowOff>
                  </from>
                  <to>
                    <xdr:col>7</xdr:col>
                    <xdr:colOff>812800</xdr:colOff>
                    <xdr:row>24</xdr:row>
                    <xdr:rowOff>31750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374650</xdr:colOff>
                    <xdr:row>25</xdr:row>
                    <xdr:rowOff>184150</xdr:rowOff>
                  </from>
                  <to>
                    <xdr:col>7</xdr:col>
                    <xdr:colOff>869950</xdr:colOff>
                    <xdr:row>27</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374650</xdr:colOff>
                    <xdr:row>24</xdr:row>
                    <xdr:rowOff>190500</xdr:rowOff>
                  </from>
                  <to>
                    <xdr:col>7</xdr:col>
                    <xdr:colOff>812800</xdr:colOff>
                    <xdr:row>26</xdr:row>
                    <xdr:rowOff>31750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50800</xdr:colOff>
                    <xdr:row>5</xdr:row>
                    <xdr:rowOff>31750</xdr:rowOff>
                  </from>
                  <to>
                    <xdr:col>2</xdr:col>
                    <xdr:colOff>457200</xdr:colOff>
                    <xdr:row>5</xdr:row>
                    <xdr:rowOff>317500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50800</xdr:colOff>
                    <xdr:row>5</xdr:row>
                    <xdr:rowOff>260350</xdr:rowOff>
                  </from>
                  <to>
                    <xdr:col>2</xdr:col>
                    <xdr:colOff>457200</xdr:colOff>
                    <xdr:row>6</xdr:row>
                    <xdr:rowOff>165100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279400</xdr:colOff>
                    <xdr:row>72</xdr:row>
                    <xdr:rowOff>0</xdr:rowOff>
                  </from>
                  <to>
                    <xdr:col>0</xdr:col>
                    <xdr:colOff>736600</xdr:colOff>
                    <xdr:row>72</xdr:row>
                    <xdr:rowOff>222250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838200</xdr:colOff>
                    <xdr:row>72</xdr:row>
                    <xdr:rowOff>50800</xdr:rowOff>
                  </from>
                  <to>
                    <xdr:col>0</xdr:col>
                    <xdr:colOff>1295400</xdr:colOff>
                    <xdr:row>72</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6350</xdr:colOff>
                    <xdr:row>65</xdr:row>
                    <xdr:rowOff>12700</xdr:rowOff>
                  </from>
                  <to>
                    <xdr:col>7</xdr:col>
                    <xdr:colOff>450850</xdr:colOff>
                    <xdr:row>65</xdr:row>
                    <xdr:rowOff>177800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6350</xdr:colOff>
                    <xdr:row>65</xdr:row>
                    <xdr:rowOff>139700</xdr:rowOff>
                  </from>
                  <to>
                    <xdr:col>7</xdr:col>
                    <xdr:colOff>450850</xdr:colOff>
                    <xdr:row>66</xdr:row>
                    <xdr:rowOff>127000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38100</xdr:colOff>
                    <xdr:row>62</xdr:row>
                    <xdr:rowOff>146050</xdr:rowOff>
                  </from>
                  <to>
                    <xdr:col>0</xdr:col>
                    <xdr:colOff>1193800</xdr:colOff>
                    <xdr:row>63</xdr:row>
                    <xdr:rowOff>165100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107950</xdr:colOff>
                    <xdr:row>62</xdr:row>
                    <xdr:rowOff>127000</xdr:rowOff>
                  </from>
                  <to>
                    <xdr:col>4</xdr:col>
                    <xdr:colOff>336550</xdr:colOff>
                    <xdr:row>63</xdr:row>
                    <xdr:rowOff>165100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685800</xdr:colOff>
                    <xdr:row>62</xdr:row>
                    <xdr:rowOff>107950</xdr:rowOff>
                  </from>
                  <to>
                    <xdr:col>6</xdr:col>
                    <xdr:colOff>908050</xdr:colOff>
                    <xdr:row>63</xdr:row>
                    <xdr:rowOff>146050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800100</xdr:colOff>
                    <xdr:row>62</xdr:row>
                    <xdr:rowOff>127000</xdr:rowOff>
                  </from>
                  <to>
                    <xdr:col>7</xdr:col>
                    <xdr:colOff>908050</xdr:colOff>
                    <xdr:row>63</xdr:row>
                    <xdr:rowOff>146050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38100</xdr:colOff>
                    <xdr:row>63</xdr:row>
                    <xdr:rowOff>107950</xdr:rowOff>
                  </from>
                  <to>
                    <xdr:col>1</xdr:col>
                    <xdr:colOff>374650</xdr:colOff>
                    <xdr:row>64</xdr:row>
                    <xdr:rowOff>50800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4</xdr:col>
                    <xdr:colOff>685800</xdr:colOff>
                    <xdr:row>63</xdr:row>
                    <xdr:rowOff>114300</xdr:rowOff>
                  </from>
                  <to>
                    <xdr:col>6</xdr:col>
                    <xdr:colOff>793750</xdr:colOff>
                    <xdr:row>64</xdr:row>
                    <xdr:rowOff>69850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114300</xdr:colOff>
                    <xdr:row>63</xdr:row>
                    <xdr:rowOff>114300</xdr:rowOff>
                  </from>
                  <to>
                    <xdr:col>4</xdr:col>
                    <xdr:colOff>38100</xdr:colOff>
                    <xdr:row>64</xdr:row>
                    <xdr:rowOff>69850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800100</xdr:colOff>
                    <xdr:row>63</xdr:row>
                    <xdr:rowOff>50800</xdr:rowOff>
                  </from>
                  <to>
                    <xdr:col>8</xdr:col>
                    <xdr:colOff>69850</xdr:colOff>
                    <xdr:row>65</xdr:row>
                    <xdr:rowOff>31750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6</xdr:col>
                    <xdr:colOff>946150</xdr:colOff>
                    <xdr:row>68</xdr:row>
                    <xdr:rowOff>31750</xdr:rowOff>
                  </from>
                  <to>
                    <xdr:col>8</xdr:col>
                    <xdr:colOff>450850</xdr:colOff>
                    <xdr:row>68</xdr:row>
                    <xdr:rowOff>298450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565150</xdr:colOff>
                    <xdr:row>68</xdr:row>
                    <xdr:rowOff>298450</xdr:rowOff>
                  </from>
                  <to>
                    <xdr:col>7</xdr:col>
                    <xdr:colOff>1028700</xdr:colOff>
                    <xdr:row>69</xdr:row>
                    <xdr:rowOff>222250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336550</xdr:colOff>
                    <xdr:row>66</xdr:row>
                    <xdr:rowOff>76200</xdr:rowOff>
                  </from>
                  <to>
                    <xdr:col>9</xdr:col>
                    <xdr:colOff>50800</xdr:colOff>
                    <xdr:row>67</xdr:row>
                    <xdr:rowOff>107950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6</xdr:col>
                    <xdr:colOff>412750</xdr:colOff>
                    <xdr:row>61</xdr:row>
                    <xdr:rowOff>0</xdr:rowOff>
                  </from>
                  <to>
                    <xdr:col>7</xdr:col>
                    <xdr:colOff>946150</xdr:colOff>
                    <xdr:row>61</xdr:row>
                    <xdr:rowOff>298450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6</xdr:col>
                    <xdr:colOff>412750</xdr:colOff>
                    <xdr:row>61</xdr:row>
                    <xdr:rowOff>234950</xdr:rowOff>
                  </from>
                  <to>
                    <xdr:col>7</xdr:col>
                    <xdr:colOff>946150</xdr:colOff>
                    <xdr:row>62</xdr:row>
                    <xdr:rowOff>133350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603250</xdr:colOff>
                    <xdr:row>66</xdr:row>
                    <xdr:rowOff>88900</xdr:rowOff>
                  </from>
                  <to>
                    <xdr:col>6</xdr:col>
                    <xdr:colOff>1384300</xdr:colOff>
                    <xdr:row>67</xdr:row>
                    <xdr:rowOff>114300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0</xdr:col>
                    <xdr:colOff>50800</xdr:colOff>
                    <xdr:row>67</xdr:row>
                    <xdr:rowOff>127000</xdr:rowOff>
                  </from>
                  <to>
                    <xdr:col>3</xdr:col>
                    <xdr:colOff>469900</xdr:colOff>
                    <xdr:row>68</xdr:row>
                    <xdr:rowOff>12700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4</xdr:col>
                    <xdr:colOff>38100</xdr:colOff>
                    <xdr:row>67</xdr:row>
                    <xdr:rowOff>127000</xdr:rowOff>
                  </from>
                  <to>
                    <xdr:col>8</xdr:col>
                    <xdr:colOff>374650</xdr:colOff>
                    <xdr:row>68</xdr:row>
                    <xdr:rowOff>12700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0</xdr:col>
                    <xdr:colOff>50800</xdr:colOff>
                    <xdr:row>68</xdr:row>
                    <xdr:rowOff>38100</xdr:rowOff>
                  </from>
                  <to>
                    <xdr:col>5</xdr:col>
                    <xdr:colOff>508000</xdr:colOff>
                    <xdr:row>68</xdr:row>
                    <xdr:rowOff>241300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0</xdr:col>
                    <xdr:colOff>50800</xdr:colOff>
                    <xdr:row>66</xdr:row>
                    <xdr:rowOff>88900</xdr:rowOff>
                  </from>
                  <to>
                    <xdr:col>5</xdr:col>
                    <xdr:colOff>355600</xdr:colOff>
                    <xdr:row>67</xdr:row>
                    <xdr:rowOff>107950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0</xdr:col>
                    <xdr:colOff>69850</xdr:colOff>
                    <xdr:row>69</xdr:row>
                    <xdr:rowOff>31750</xdr:rowOff>
                  </from>
                  <to>
                    <xdr:col>6</xdr:col>
                    <xdr:colOff>1136650</xdr:colOff>
                    <xdr:row>69</xdr:row>
                    <xdr:rowOff>260350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5</xdr:col>
                    <xdr:colOff>508000</xdr:colOff>
                    <xdr:row>68</xdr:row>
                    <xdr:rowOff>69850</xdr:rowOff>
                  </from>
                  <to>
                    <xdr:col>9</xdr:col>
                    <xdr:colOff>488950</xdr:colOff>
                    <xdr:row>68</xdr:row>
                    <xdr:rowOff>260350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xdr:col>
                    <xdr:colOff>488950</xdr:colOff>
                    <xdr:row>75</xdr:row>
                    <xdr:rowOff>12700</xdr:rowOff>
                  </from>
                  <to>
                    <xdr:col>7</xdr:col>
                    <xdr:colOff>965200</xdr:colOff>
                    <xdr:row>76</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8</xdr:col>
                    <xdr:colOff>755650</xdr:colOff>
                    <xdr:row>75</xdr:row>
                    <xdr:rowOff>50800</xdr:rowOff>
                  </from>
                  <to>
                    <xdr:col>9</xdr:col>
                    <xdr:colOff>412750</xdr:colOff>
                    <xdr:row>75</xdr:row>
                    <xdr:rowOff>184150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0</xdr:col>
                    <xdr:colOff>876300</xdr:colOff>
                    <xdr:row>70</xdr:row>
                    <xdr:rowOff>165100</xdr:rowOff>
                  </from>
                  <to>
                    <xdr:col>2</xdr:col>
                    <xdr:colOff>165100</xdr:colOff>
                    <xdr:row>72</xdr:row>
                    <xdr:rowOff>12700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xdr:col>
                    <xdr:colOff>152400</xdr:colOff>
                    <xdr:row>70</xdr:row>
                    <xdr:rowOff>127000</xdr:rowOff>
                  </from>
                  <to>
                    <xdr:col>3</xdr:col>
                    <xdr:colOff>641350</xdr:colOff>
                    <xdr:row>72</xdr:row>
                    <xdr:rowOff>31750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0</xdr:col>
                    <xdr:colOff>984250</xdr:colOff>
                    <xdr:row>110</xdr:row>
                    <xdr:rowOff>69850</xdr:rowOff>
                  </from>
                  <to>
                    <xdr:col>1</xdr:col>
                    <xdr:colOff>50800</xdr:colOff>
                    <xdr:row>111</xdr:row>
                    <xdr:rowOff>107950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xdr:col>
                    <xdr:colOff>393700</xdr:colOff>
                    <xdr:row>110</xdr:row>
                    <xdr:rowOff>127000</xdr:rowOff>
                  </from>
                  <to>
                    <xdr:col>3</xdr:col>
                    <xdr:colOff>50800</xdr:colOff>
                    <xdr:row>111</xdr:row>
                    <xdr:rowOff>76200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5</xdr:col>
                    <xdr:colOff>546100</xdr:colOff>
                    <xdr:row>110</xdr:row>
                    <xdr:rowOff>69850</xdr:rowOff>
                  </from>
                  <to>
                    <xdr:col>6</xdr:col>
                    <xdr:colOff>88900</xdr:colOff>
                    <xdr:row>111</xdr:row>
                    <xdr:rowOff>107950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6</xdr:col>
                    <xdr:colOff>488950</xdr:colOff>
                    <xdr:row>110</xdr:row>
                    <xdr:rowOff>114300</xdr:rowOff>
                  </from>
                  <to>
                    <xdr:col>6</xdr:col>
                    <xdr:colOff>946150</xdr:colOff>
                    <xdr:row>111</xdr:row>
                    <xdr:rowOff>69850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0</xdr:col>
                    <xdr:colOff>127000</xdr:colOff>
                    <xdr:row>28</xdr:row>
                    <xdr:rowOff>127000</xdr:rowOff>
                  </from>
                  <to>
                    <xdr:col>2</xdr:col>
                    <xdr:colOff>546100</xdr:colOff>
                    <xdr:row>29</xdr:row>
                    <xdr:rowOff>127000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0</xdr:col>
                    <xdr:colOff>127000</xdr:colOff>
                    <xdr:row>29</xdr:row>
                    <xdr:rowOff>222250</xdr:rowOff>
                  </from>
                  <to>
                    <xdr:col>2</xdr:col>
                    <xdr:colOff>565150</xdr:colOff>
                    <xdr:row>30</xdr:row>
                    <xdr:rowOff>222250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xdr:col>
                    <xdr:colOff>203200</xdr:colOff>
                    <xdr:row>28</xdr:row>
                    <xdr:rowOff>146050</xdr:rowOff>
                  </from>
                  <to>
                    <xdr:col>6</xdr:col>
                    <xdr:colOff>260350</xdr:colOff>
                    <xdr:row>29</xdr:row>
                    <xdr:rowOff>146050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xdr:col>
                    <xdr:colOff>222250</xdr:colOff>
                    <xdr:row>29</xdr:row>
                    <xdr:rowOff>241300</xdr:rowOff>
                  </from>
                  <to>
                    <xdr:col>6</xdr:col>
                    <xdr:colOff>266700</xdr:colOff>
                    <xdr:row>30</xdr:row>
                    <xdr:rowOff>241300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6</xdr:col>
                    <xdr:colOff>190500</xdr:colOff>
                    <xdr:row>28</xdr:row>
                    <xdr:rowOff>146050</xdr:rowOff>
                  </from>
                  <to>
                    <xdr:col>7</xdr:col>
                    <xdr:colOff>1041400</xdr:colOff>
                    <xdr:row>29</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326"/>
  <sheetViews>
    <sheetView showGridLines="0" tabSelected="1" zoomScale="115" zoomScaleNormal="115" zoomScaleSheetLayoutView="115" workbookViewId="0">
      <selection activeCell="A2" sqref="A2:G2"/>
    </sheetView>
  </sheetViews>
  <sheetFormatPr defaultColWidth="8.81640625" defaultRowHeight="14.5" x14ac:dyDescent="0.35"/>
  <cols>
    <col min="1" max="1" width="20.81640625" style="95" customWidth="1"/>
    <col min="2" max="2" width="7.81640625" style="95" customWidth="1"/>
    <col min="3" max="3" width="11.453125" style="95" customWidth="1"/>
    <col min="4" max="4" width="10.54296875" style="95" customWidth="1"/>
    <col min="5" max="5" width="9.1796875" style="95" customWidth="1"/>
    <col min="6" max="6" width="21.1796875" style="95" customWidth="1"/>
    <col min="7" max="7" width="19.54296875" style="95" customWidth="1"/>
    <col min="8" max="8" width="13.81640625" style="95" customWidth="1"/>
    <col min="9" max="9" width="11.453125" style="95" customWidth="1"/>
    <col min="10" max="10" width="10" style="95" customWidth="1"/>
    <col min="11" max="11" width="12.453125" style="95" hidden="1" customWidth="1"/>
    <col min="12" max="12" width="8.81640625" style="95" customWidth="1"/>
    <col min="13" max="16384" width="8.81640625" style="95"/>
  </cols>
  <sheetData>
    <row r="1" spans="1:11" ht="38.5" customHeight="1" x14ac:dyDescent="0.55000000000000004">
      <c r="A1" s="531" t="s">
        <v>396</v>
      </c>
      <c r="B1" s="532"/>
      <c r="C1" s="532"/>
      <c r="D1" s="532"/>
      <c r="E1" s="532"/>
      <c r="F1" s="532"/>
      <c r="G1" s="532"/>
      <c r="H1" s="532"/>
      <c r="I1" s="532"/>
      <c r="J1" s="533"/>
      <c r="K1" s="96"/>
    </row>
    <row r="2" spans="1:11" ht="24.65" customHeight="1" x14ac:dyDescent="0.35">
      <c r="A2" s="453" t="s">
        <v>0</v>
      </c>
      <c r="B2" s="454"/>
      <c r="C2" s="454"/>
      <c r="D2" s="454"/>
      <c r="E2" s="454"/>
      <c r="F2" s="454"/>
      <c r="G2" s="454"/>
      <c r="H2" s="455" t="s">
        <v>38</v>
      </c>
      <c r="I2" s="455"/>
      <c r="J2" s="456"/>
      <c r="K2" s="97" t="s">
        <v>43</v>
      </c>
    </row>
    <row r="3" spans="1:11" x14ac:dyDescent="0.35">
      <c r="A3" s="238"/>
      <c r="B3" s="239"/>
      <c r="C3" s="239"/>
      <c r="D3" s="239"/>
      <c r="E3" s="239"/>
      <c r="F3" s="239"/>
      <c r="G3" s="239"/>
      <c r="H3" s="240"/>
      <c r="I3" s="240"/>
      <c r="J3" s="241"/>
      <c r="K3" s="97" t="s">
        <v>44</v>
      </c>
    </row>
    <row r="4" spans="1:11" ht="15" customHeight="1" x14ac:dyDescent="0.35">
      <c r="A4" s="453" t="s">
        <v>39</v>
      </c>
      <c r="B4" s="457"/>
      <c r="C4" s="457"/>
      <c r="D4" s="457"/>
      <c r="E4" s="457"/>
      <c r="F4" s="457"/>
      <c r="G4" s="457"/>
      <c r="H4" s="458" t="s">
        <v>19</v>
      </c>
      <c r="I4" s="458"/>
      <c r="J4" s="459"/>
      <c r="K4" s="97"/>
    </row>
    <row r="5" spans="1:11" x14ac:dyDescent="0.35">
      <c r="A5" s="429"/>
      <c r="B5" s="430"/>
      <c r="C5" s="430"/>
      <c r="D5" s="239"/>
      <c r="E5" s="239"/>
      <c r="F5" s="239"/>
      <c r="G5" s="239"/>
      <c r="H5" s="219"/>
      <c r="I5" s="219"/>
      <c r="J5" s="220"/>
      <c r="K5" s="97"/>
    </row>
    <row r="6" spans="1:11" ht="30" customHeight="1" x14ac:dyDescent="0.35">
      <c r="A6" s="534" t="s">
        <v>20</v>
      </c>
      <c r="B6" s="206"/>
      <c r="C6" s="135" t="s">
        <v>412</v>
      </c>
      <c r="D6" s="431" t="s">
        <v>13</v>
      </c>
      <c r="E6" s="431"/>
      <c r="F6" s="431"/>
      <c r="G6" s="432"/>
      <c r="H6" s="433" t="s">
        <v>45</v>
      </c>
      <c r="I6" s="433"/>
      <c r="J6" s="434"/>
      <c r="K6" s="97"/>
    </row>
    <row r="7" spans="1:11" x14ac:dyDescent="0.35">
      <c r="A7" s="535"/>
      <c r="B7" s="207"/>
      <c r="C7" s="136" t="s">
        <v>82</v>
      </c>
      <c r="D7" s="229"/>
      <c r="E7" s="229"/>
      <c r="F7" s="229"/>
      <c r="G7" s="230"/>
      <c r="H7" s="231"/>
      <c r="I7" s="232"/>
      <c r="J7" s="233"/>
      <c r="K7" s="97"/>
    </row>
    <row r="8" spans="1:11" x14ac:dyDescent="0.35">
      <c r="A8" s="442" t="s">
        <v>6</v>
      </c>
      <c r="B8" s="443"/>
      <c r="C8" s="443" t="s">
        <v>7</v>
      </c>
      <c r="D8" s="446"/>
      <c r="E8" s="446"/>
      <c r="F8" s="462" t="s">
        <v>8</v>
      </c>
      <c r="G8" s="463"/>
      <c r="H8" s="463"/>
      <c r="I8" s="463"/>
      <c r="J8" s="464"/>
      <c r="K8" s="97"/>
    </row>
    <row r="9" spans="1:11" x14ac:dyDescent="0.35">
      <c r="A9" s="238"/>
      <c r="B9" s="239"/>
      <c r="C9" s="239"/>
      <c r="D9" s="239"/>
      <c r="E9" s="239"/>
      <c r="F9" s="256"/>
      <c r="G9" s="257"/>
      <c r="H9" s="257"/>
      <c r="I9" s="257"/>
      <c r="J9" s="258"/>
      <c r="K9" s="97"/>
    </row>
    <row r="10" spans="1:11" x14ac:dyDescent="0.35">
      <c r="A10" s="460" t="s">
        <v>14</v>
      </c>
      <c r="B10" s="461"/>
      <c r="C10" s="433" t="s">
        <v>15</v>
      </c>
      <c r="D10" s="433"/>
      <c r="E10" s="433"/>
      <c r="F10" s="446" t="s">
        <v>9</v>
      </c>
      <c r="G10" s="446"/>
      <c r="H10" s="446"/>
      <c r="I10" s="446"/>
      <c r="J10" s="448"/>
      <c r="K10" s="97"/>
    </row>
    <row r="11" spans="1:11" x14ac:dyDescent="0.35">
      <c r="A11" s="248"/>
      <c r="B11" s="249"/>
      <c r="C11" s="231"/>
      <c r="D11" s="232"/>
      <c r="E11" s="249"/>
      <c r="F11" s="250"/>
      <c r="G11" s="250"/>
      <c r="H11" s="250"/>
      <c r="I11" s="250"/>
      <c r="J11" s="251"/>
      <c r="K11" s="97"/>
    </row>
    <row r="12" spans="1:11" x14ac:dyDescent="0.35">
      <c r="A12" s="442" t="s">
        <v>16</v>
      </c>
      <c r="B12" s="443"/>
      <c r="C12" s="443"/>
      <c r="D12" s="443"/>
      <c r="E12" s="443"/>
      <c r="F12" s="443"/>
      <c r="G12" s="443"/>
      <c r="H12" s="443"/>
      <c r="I12" s="443"/>
      <c r="J12" s="444"/>
      <c r="K12" s="97"/>
    </row>
    <row r="13" spans="1:11" x14ac:dyDescent="0.35">
      <c r="A13" s="445" t="s">
        <v>1</v>
      </c>
      <c r="B13" s="446"/>
      <c r="C13" s="446" t="s">
        <v>2</v>
      </c>
      <c r="D13" s="446"/>
      <c r="E13" s="446"/>
      <c r="F13" s="447" t="s">
        <v>3</v>
      </c>
      <c r="G13" s="447"/>
      <c r="H13" s="446" t="s">
        <v>4</v>
      </c>
      <c r="I13" s="446"/>
      <c r="J13" s="448"/>
      <c r="K13" s="97"/>
    </row>
    <row r="14" spans="1:11" x14ac:dyDescent="0.35">
      <c r="A14" s="238"/>
      <c r="B14" s="239"/>
      <c r="C14" s="239"/>
      <c r="D14" s="239"/>
      <c r="E14" s="239"/>
      <c r="F14" s="239"/>
      <c r="G14" s="239"/>
      <c r="H14" s="239"/>
      <c r="I14" s="239"/>
      <c r="J14" s="283"/>
      <c r="K14" s="97"/>
    </row>
    <row r="15" spans="1:11" x14ac:dyDescent="0.35">
      <c r="A15" s="98" t="s">
        <v>5</v>
      </c>
      <c r="B15" s="259"/>
      <c r="C15" s="259"/>
      <c r="D15" s="259"/>
      <c r="E15" s="259"/>
      <c r="F15" s="259"/>
      <c r="G15" s="259"/>
      <c r="H15" s="259"/>
      <c r="I15" s="259"/>
      <c r="J15" s="260"/>
      <c r="K15" s="97"/>
    </row>
    <row r="16" spans="1:11" x14ac:dyDescent="0.35">
      <c r="A16" s="435" t="s">
        <v>41</v>
      </c>
      <c r="B16" s="436"/>
      <c r="C16" s="436"/>
      <c r="D16" s="436"/>
      <c r="E16" s="436"/>
      <c r="F16" s="436"/>
      <c r="G16" s="436"/>
      <c r="H16" s="436"/>
      <c r="I16" s="436"/>
      <c r="J16" s="437"/>
      <c r="K16" s="97"/>
    </row>
    <row r="17" spans="1:11" x14ac:dyDescent="0.35">
      <c r="A17" s="264"/>
      <c r="B17" s="265"/>
      <c r="C17" s="265"/>
      <c r="D17" s="265"/>
      <c r="E17" s="265"/>
      <c r="F17" s="265"/>
      <c r="G17" s="265"/>
      <c r="H17" s="265"/>
      <c r="I17" s="265"/>
      <c r="J17" s="266"/>
      <c r="K17" s="97"/>
    </row>
    <row r="18" spans="1:11" x14ac:dyDescent="0.35">
      <c r="A18" s="267"/>
      <c r="B18" s="268"/>
      <c r="C18" s="268"/>
      <c r="D18" s="268"/>
      <c r="E18" s="268"/>
      <c r="F18" s="268"/>
      <c r="G18" s="268"/>
      <c r="H18" s="268"/>
      <c r="I18" s="268"/>
      <c r="J18" s="269"/>
      <c r="K18" s="97"/>
    </row>
    <row r="19" spans="1:11" ht="12.75" customHeight="1" x14ac:dyDescent="0.35">
      <c r="A19" s="267"/>
      <c r="B19" s="268"/>
      <c r="C19" s="268"/>
      <c r="D19" s="268"/>
      <c r="E19" s="268"/>
      <c r="F19" s="268"/>
      <c r="G19" s="268"/>
      <c r="H19" s="268"/>
      <c r="I19" s="268"/>
      <c r="J19" s="269"/>
      <c r="K19" s="97"/>
    </row>
    <row r="20" spans="1:11" x14ac:dyDescent="0.35">
      <c r="A20" s="438" t="s">
        <v>17</v>
      </c>
      <c r="B20" s="439"/>
      <c r="C20" s="439"/>
      <c r="D20" s="439"/>
      <c r="E20" s="439"/>
      <c r="F20" s="439"/>
      <c r="G20" s="439"/>
      <c r="H20" s="439"/>
      <c r="I20" s="439"/>
      <c r="J20" s="440"/>
      <c r="K20" s="97"/>
    </row>
    <row r="21" spans="1:11" x14ac:dyDescent="0.35">
      <c r="A21" s="273"/>
      <c r="B21" s="274"/>
      <c r="C21" s="274"/>
      <c r="D21" s="274"/>
      <c r="E21" s="274"/>
      <c r="F21" s="274"/>
      <c r="G21" s="274"/>
      <c r="H21" s="274"/>
      <c r="I21" s="274"/>
      <c r="J21" s="275"/>
      <c r="K21" s="97"/>
    </row>
    <row r="22" spans="1:11" x14ac:dyDescent="0.35">
      <c r="A22" s="273"/>
      <c r="B22" s="274"/>
      <c r="C22" s="274"/>
      <c r="D22" s="274"/>
      <c r="E22" s="274"/>
      <c r="F22" s="274"/>
      <c r="G22" s="274"/>
      <c r="H22" s="274"/>
      <c r="I22" s="274"/>
      <c r="J22" s="275"/>
      <c r="K22" s="97"/>
    </row>
    <row r="23" spans="1:11" ht="15" customHeight="1" x14ac:dyDescent="0.35">
      <c r="A23" s="441" t="s">
        <v>23</v>
      </c>
      <c r="B23" s="327"/>
      <c r="C23" s="327"/>
      <c r="D23" s="327"/>
      <c r="E23" s="327"/>
      <c r="F23" s="327"/>
      <c r="G23" s="327"/>
      <c r="H23" s="327"/>
      <c r="I23" s="327"/>
      <c r="J23" s="328"/>
      <c r="K23" s="97"/>
    </row>
    <row r="24" spans="1:11" x14ac:dyDescent="0.35">
      <c r="A24" s="465"/>
      <c r="B24" s="466"/>
      <c r="C24" s="467"/>
      <c r="D24" s="468"/>
      <c r="E24" s="466"/>
      <c r="F24" s="467"/>
      <c r="G24" s="468"/>
      <c r="H24" s="466"/>
      <c r="I24" s="467"/>
      <c r="J24" s="472"/>
      <c r="K24" s="97"/>
    </row>
    <row r="25" spans="1:11" x14ac:dyDescent="0.35">
      <c r="A25" s="465"/>
      <c r="B25" s="466"/>
      <c r="C25" s="467"/>
      <c r="D25" s="468"/>
      <c r="E25" s="466"/>
      <c r="F25" s="467"/>
      <c r="G25" s="468"/>
      <c r="H25" s="466"/>
      <c r="I25" s="467"/>
      <c r="J25" s="473"/>
      <c r="K25" s="97"/>
    </row>
    <row r="26" spans="1:11" x14ac:dyDescent="0.35">
      <c r="A26" s="465"/>
      <c r="B26" s="466"/>
      <c r="C26" s="467"/>
      <c r="D26" s="468"/>
      <c r="E26" s="466"/>
      <c r="F26" s="467"/>
      <c r="G26" s="468"/>
      <c r="H26" s="466"/>
      <c r="I26" s="467"/>
      <c r="J26" s="473"/>
      <c r="K26" s="97"/>
    </row>
    <row r="27" spans="1:11" x14ac:dyDescent="0.35">
      <c r="A27" s="465"/>
      <c r="B27" s="466"/>
      <c r="C27" s="467"/>
      <c r="D27" s="468"/>
      <c r="E27" s="466"/>
      <c r="F27" s="467"/>
      <c r="G27" s="468"/>
      <c r="H27" s="466"/>
      <c r="I27" s="467"/>
      <c r="J27" s="474"/>
      <c r="K27" s="97"/>
    </row>
    <row r="28" spans="1:11" x14ac:dyDescent="0.35">
      <c r="A28" s="99" t="s">
        <v>68</v>
      </c>
      <c r="B28" s="100"/>
      <c r="C28" s="100"/>
      <c r="D28" s="100"/>
      <c r="E28" s="100"/>
      <c r="F28" s="100"/>
      <c r="G28" s="100"/>
      <c r="H28" s="100"/>
      <c r="I28" s="100"/>
      <c r="J28" s="101"/>
      <c r="K28" s="102"/>
    </row>
    <row r="29" spans="1:11" ht="22" customHeight="1" x14ac:dyDescent="0.35">
      <c r="A29" s="58"/>
      <c r="B29" s="51"/>
      <c r="C29" s="51"/>
      <c r="D29" s="51"/>
      <c r="E29" s="51"/>
      <c r="F29" s="51"/>
      <c r="G29" s="51"/>
      <c r="H29" s="51"/>
      <c r="I29" s="51"/>
      <c r="J29" s="49"/>
      <c r="K29" s="103"/>
    </row>
    <row r="30" spans="1:11" ht="22" customHeight="1" x14ac:dyDescent="0.35">
      <c r="A30" s="58"/>
      <c r="B30" s="51"/>
      <c r="C30" s="51"/>
      <c r="D30" s="51"/>
      <c r="E30" s="51"/>
      <c r="F30" s="51"/>
      <c r="G30" s="294"/>
      <c r="H30" s="294"/>
      <c r="I30" s="294"/>
      <c r="J30" s="49"/>
      <c r="K30" s="103"/>
    </row>
    <row r="31" spans="1:11" ht="22" customHeight="1" thickBot="1" x14ac:dyDescent="0.4">
      <c r="A31" s="58"/>
      <c r="B31" s="51"/>
      <c r="C31" s="51"/>
      <c r="D31" s="51"/>
      <c r="E31" s="51"/>
      <c r="F31" s="51"/>
      <c r="G31" s="51"/>
      <c r="H31" s="51"/>
      <c r="I31" s="51"/>
      <c r="J31" s="49"/>
      <c r="K31" s="103"/>
    </row>
    <row r="32" spans="1:11" ht="15" thickBot="1" x14ac:dyDescent="0.4">
      <c r="A32" s="99" t="s">
        <v>69</v>
      </c>
      <c r="B32" s="100"/>
      <c r="C32" s="100"/>
      <c r="D32" s="100"/>
      <c r="E32" s="100"/>
      <c r="F32" s="100"/>
      <c r="G32" s="47" t="s">
        <v>82</v>
      </c>
      <c r="H32" s="469" t="s">
        <v>100</v>
      </c>
      <c r="I32" s="470"/>
      <c r="J32" s="471"/>
      <c r="K32" s="102"/>
    </row>
    <row r="33" spans="1:11" ht="22" customHeight="1" x14ac:dyDescent="0.35">
      <c r="A33" s="69" t="s">
        <v>65</v>
      </c>
      <c r="B33" s="291" t="str">
        <f>+IF($G$32="Sí","Completar","No Aplica")</f>
        <v>No Aplica</v>
      </c>
      <c r="C33" s="291"/>
      <c r="D33" s="291"/>
      <c r="E33" s="291"/>
      <c r="F33" s="169" t="s">
        <v>65</v>
      </c>
      <c r="G33" s="292" t="str">
        <f>+IF($G$32="Sí","Completar","No Aplica")</f>
        <v>No Aplica</v>
      </c>
      <c r="H33" s="292"/>
      <c r="I33" s="292"/>
      <c r="J33" s="49"/>
      <c r="K33" s="103"/>
    </row>
    <row r="34" spans="1:11" ht="22" customHeight="1" x14ac:dyDescent="0.35">
      <c r="A34" s="69" t="s">
        <v>65</v>
      </c>
      <c r="B34" s="291" t="str">
        <f>+IF($G$32="Sí","Completar","No Aplica")</f>
        <v>No Aplica</v>
      </c>
      <c r="C34" s="291"/>
      <c r="D34" s="291"/>
      <c r="E34" s="291"/>
      <c r="F34" s="169" t="s">
        <v>65</v>
      </c>
      <c r="G34" s="292" t="str">
        <f>+IF($G$32="Sí","Completar","No Aplica")</f>
        <v>No Aplica</v>
      </c>
      <c r="H34" s="292"/>
      <c r="I34" s="292"/>
      <c r="J34" s="49"/>
      <c r="K34" s="103"/>
    </row>
    <row r="35" spans="1:11" ht="22" customHeight="1" thickBot="1" x14ac:dyDescent="0.4">
      <c r="A35" s="69" t="s">
        <v>65</v>
      </c>
      <c r="B35" s="291" t="str">
        <f>+IF($G$32="Sí","Completar","No Aplica")</f>
        <v>No Aplica</v>
      </c>
      <c r="C35" s="291"/>
      <c r="D35" s="291"/>
      <c r="E35" s="291"/>
      <c r="F35" s="169" t="s">
        <v>65</v>
      </c>
      <c r="G35" s="292" t="str">
        <f>+IF($G$32="Sí","Completar","No Aplica")</f>
        <v>No Aplica</v>
      </c>
      <c r="H35" s="292"/>
      <c r="I35" s="292"/>
      <c r="J35" s="49"/>
      <c r="K35" s="103"/>
    </row>
    <row r="36" spans="1:11" ht="15" thickBot="1" x14ac:dyDescent="0.4">
      <c r="A36" s="449" t="s">
        <v>21</v>
      </c>
      <c r="B36" s="450"/>
      <c r="C36" s="450"/>
      <c r="D36" s="450"/>
      <c r="E36" s="450"/>
      <c r="F36" s="450"/>
      <c r="G36" s="47" t="s">
        <v>82</v>
      </c>
      <c r="H36" s="104"/>
      <c r="I36" s="104"/>
      <c r="J36" s="105"/>
      <c r="K36" s="96"/>
    </row>
    <row r="37" spans="1:11" ht="22" customHeight="1" x14ac:dyDescent="0.35">
      <c r="A37" s="69" t="s">
        <v>65</v>
      </c>
      <c r="B37" s="292" t="str">
        <f t="shared" ref="B37:B42" si="0">+IF($G$36="Sí","Completar","No Aplica")</f>
        <v>No Aplica</v>
      </c>
      <c r="C37" s="292"/>
      <c r="D37" s="419" t="s">
        <v>67</v>
      </c>
      <c r="E37" s="419"/>
      <c r="F37" s="419"/>
      <c r="G37" s="292" t="str">
        <f t="shared" ref="G37:G42" si="1">+IF($G$36="Sí","Completar","No Aplica")</f>
        <v>No Aplica</v>
      </c>
      <c r="H37" s="292"/>
      <c r="I37" s="292"/>
      <c r="J37" s="49"/>
      <c r="K37" s="103" t="s">
        <v>43</v>
      </c>
    </row>
    <row r="38" spans="1:11" ht="22" customHeight="1" x14ac:dyDescent="0.35">
      <c r="A38" s="69" t="s">
        <v>65</v>
      </c>
      <c r="B38" s="292" t="str">
        <f t="shared" si="0"/>
        <v>No Aplica</v>
      </c>
      <c r="C38" s="292"/>
      <c r="D38" s="419" t="s">
        <v>67</v>
      </c>
      <c r="E38" s="419"/>
      <c r="F38" s="419"/>
      <c r="G38" s="291" t="str">
        <f t="shared" si="1"/>
        <v>No Aplica</v>
      </c>
      <c r="H38" s="291"/>
      <c r="I38" s="291"/>
      <c r="J38" s="49"/>
      <c r="K38" s="103"/>
    </row>
    <row r="39" spans="1:11" ht="22" customHeight="1" x14ac:dyDescent="0.35">
      <c r="A39" s="69" t="s">
        <v>65</v>
      </c>
      <c r="B39" s="292" t="str">
        <f t="shared" si="0"/>
        <v>No Aplica</v>
      </c>
      <c r="C39" s="292"/>
      <c r="D39" s="419" t="s">
        <v>67</v>
      </c>
      <c r="E39" s="419"/>
      <c r="F39" s="419"/>
      <c r="G39" s="291" t="str">
        <f t="shared" si="1"/>
        <v>No Aplica</v>
      </c>
      <c r="H39" s="291"/>
      <c r="I39" s="291"/>
      <c r="J39" s="49"/>
      <c r="K39" s="103"/>
    </row>
    <row r="40" spans="1:11" ht="22" customHeight="1" x14ac:dyDescent="0.35">
      <c r="A40" s="69" t="s">
        <v>65</v>
      </c>
      <c r="B40" s="292" t="str">
        <f t="shared" si="0"/>
        <v>No Aplica</v>
      </c>
      <c r="C40" s="292"/>
      <c r="D40" s="419" t="s">
        <v>67</v>
      </c>
      <c r="E40" s="419"/>
      <c r="F40" s="419"/>
      <c r="G40" s="291" t="str">
        <f t="shared" si="1"/>
        <v>No Aplica</v>
      </c>
      <c r="H40" s="291"/>
      <c r="I40" s="291"/>
      <c r="J40" s="49"/>
      <c r="K40" s="103"/>
    </row>
    <row r="41" spans="1:11" ht="22" customHeight="1" x14ac:dyDescent="0.35">
      <c r="A41" s="69" t="s">
        <v>65</v>
      </c>
      <c r="B41" s="292" t="str">
        <f t="shared" si="0"/>
        <v>No Aplica</v>
      </c>
      <c r="C41" s="292"/>
      <c r="D41" s="419" t="s">
        <v>67</v>
      </c>
      <c r="E41" s="419"/>
      <c r="F41" s="419"/>
      <c r="G41" s="291" t="str">
        <f t="shared" si="1"/>
        <v>No Aplica</v>
      </c>
      <c r="H41" s="291"/>
      <c r="I41" s="291"/>
      <c r="J41" s="49"/>
      <c r="K41" s="103"/>
    </row>
    <row r="42" spans="1:11" ht="22" customHeight="1" x14ac:dyDescent="0.35">
      <c r="A42" s="69" t="s">
        <v>65</v>
      </c>
      <c r="B42" s="292" t="str">
        <f t="shared" si="0"/>
        <v>No Aplica</v>
      </c>
      <c r="C42" s="292"/>
      <c r="D42" s="419" t="s">
        <v>67</v>
      </c>
      <c r="E42" s="419"/>
      <c r="F42" s="419"/>
      <c r="G42" s="291" t="str">
        <f t="shared" si="1"/>
        <v>No Aplica</v>
      </c>
      <c r="H42" s="291"/>
      <c r="I42" s="291"/>
      <c r="J42" s="49"/>
      <c r="K42" s="103"/>
    </row>
    <row r="43" spans="1:11" ht="15" thickBot="1" x14ac:dyDescent="0.4">
      <c r="A43" s="449" t="s">
        <v>22</v>
      </c>
      <c r="B43" s="450"/>
      <c r="C43" s="450"/>
      <c r="D43" s="450"/>
      <c r="E43" s="450"/>
      <c r="F43" s="450"/>
      <c r="G43" s="50" t="s">
        <v>82</v>
      </c>
      <c r="H43" s="106"/>
      <c r="I43" s="106"/>
      <c r="J43" s="105"/>
      <c r="K43" s="96"/>
    </row>
    <row r="44" spans="1:11" ht="22" customHeight="1" x14ac:dyDescent="0.35">
      <c r="A44" s="69" t="s">
        <v>65</v>
      </c>
      <c r="B44" s="292" t="str">
        <f>+IF($G$43="Sí","Completar","No Aplica")</f>
        <v>No Aplica</v>
      </c>
      <c r="C44" s="292"/>
      <c r="D44" s="419" t="s">
        <v>47</v>
      </c>
      <c r="E44" s="419"/>
      <c r="F44" s="419"/>
      <c r="G44" s="292" t="str">
        <f>+IF($G$43="Sí","Completar","No Aplica")</f>
        <v>No Aplica</v>
      </c>
      <c r="H44" s="292"/>
      <c r="I44" s="292"/>
      <c r="J44" s="49"/>
      <c r="K44" s="103" t="s">
        <v>82</v>
      </c>
    </row>
    <row r="45" spans="1:11" ht="22" customHeight="1" x14ac:dyDescent="0.35">
      <c r="A45" s="69" t="s">
        <v>65</v>
      </c>
      <c r="B45" s="292" t="str">
        <f>+IF($G$43="Sí","Completar","No Aplica")</f>
        <v>No Aplica</v>
      </c>
      <c r="C45" s="292"/>
      <c r="D45" s="419" t="s">
        <v>47</v>
      </c>
      <c r="E45" s="419"/>
      <c r="F45" s="419"/>
      <c r="G45" s="291" t="str">
        <f>+IF($G$43="Sí","Completar","No Aplica")</f>
        <v>No Aplica</v>
      </c>
      <c r="H45" s="291"/>
      <c r="I45" s="291"/>
      <c r="J45" s="49"/>
      <c r="K45" s="103" t="s">
        <v>40</v>
      </c>
    </row>
    <row r="46" spans="1:11" ht="22" customHeight="1" x14ac:dyDescent="0.35">
      <c r="A46" s="69" t="s">
        <v>65</v>
      </c>
      <c r="B46" s="292" t="str">
        <f>+IF($G$43="Sí","Completar","No Aplica")</f>
        <v>No Aplica</v>
      </c>
      <c r="C46" s="292"/>
      <c r="D46" s="419" t="s">
        <v>47</v>
      </c>
      <c r="E46" s="419"/>
      <c r="F46" s="419"/>
      <c r="G46" s="291" t="str">
        <f>+IF($G$43="Sí","Completar","No Aplica")</f>
        <v>No Aplica</v>
      </c>
      <c r="H46" s="291"/>
      <c r="I46" s="291"/>
      <c r="J46" s="49"/>
      <c r="K46" s="103"/>
    </row>
    <row r="47" spans="1:11" ht="22" customHeight="1" x14ac:dyDescent="0.35">
      <c r="A47" s="69" t="s">
        <v>65</v>
      </c>
      <c r="B47" s="292" t="str">
        <f>+IF($G$43="Sí","Completar","No Aplica")</f>
        <v>No Aplica</v>
      </c>
      <c r="C47" s="292"/>
      <c r="D47" s="419" t="s">
        <v>47</v>
      </c>
      <c r="E47" s="419"/>
      <c r="F47" s="419"/>
      <c r="G47" s="291" t="str">
        <f>+IF($G$43="Sí","Completar","No Aplica")</f>
        <v>No Aplica</v>
      </c>
      <c r="H47" s="291"/>
      <c r="I47" s="291"/>
      <c r="J47" s="49"/>
      <c r="K47" s="103"/>
    </row>
    <row r="48" spans="1:11" ht="14.5" customHeight="1" thickBot="1" x14ac:dyDescent="0.4">
      <c r="A48" s="449" t="s">
        <v>91</v>
      </c>
      <c r="B48" s="450"/>
      <c r="C48" s="450"/>
      <c r="D48" s="450"/>
      <c r="E48" s="477"/>
      <c r="F48" s="477"/>
      <c r="G48" s="50" t="s">
        <v>82</v>
      </c>
      <c r="H48" s="170"/>
      <c r="I48" s="170"/>
      <c r="J48" s="107"/>
      <c r="K48" s="108"/>
    </row>
    <row r="49" spans="1:11" ht="22" customHeight="1" x14ac:dyDescent="0.35">
      <c r="A49" s="171" t="s">
        <v>66</v>
      </c>
      <c r="B49" s="292" t="str">
        <f>+IF($G$48="Sí","Completar","No Aplica")</f>
        <v>No Aplica</v>
      </c>
      <c r="C49" s="292"/>
      <c r="D49" s="292"/>
      <c r="E49" s="51"/>
      <c r="F49" s="51"/>
      <c r="G49" s="451"/>
      <c r="H49" s="451"/>
      <c r="I49" s="451"/>
      <c r="J49" s="49"/>
      <c r="K49" s="108"/>
    </row>
    <row r="50" spans="1:11" ht="22" customHeight="1" x14ac:dyDescent="0.35">
      <c r="A50" s="58" t="s">
        <v>66</v>
      </c>
      <c r="B50" s="292" t="str">
        <f>+IF($G$48="Sí","Completar","No Aplica")</f>
        <v>No Aplica</v>
      </c>
      <c r="C50" s="292"/>
      <c r="D50" s="292"/>
      <c r="E50" s="51"/>
      <c r="F50" s="51"/>
      <c r="G50" s="451"/>
      <c r="H50" s="451"/>
      <c r="I50" s="451"/>
      <c r="J50" s="49"/>
      <c r="K50" s="108"/>
    </row>
    <row r="51" spans="1:11" ht="22" customHeight="1" x14ac:dyDescent="0.35">
      <c r="A51" s="58" t="s">
        <v>66</v>
      </c>
      <c r="B51" s="292" t="str">
        <f>+IF($G$48="Sí","Completar","No Aplica")</f>
        <v>No Aplica</v>
      </c>
      <c r="C51" s="292"/>
      <c r="D51" s="292"/>
      <c r="E51" s="51"/>
      <c r="F51" s="51"/>
      <c r="G51" s="451"/>
      <c r="H51" s="451"/>
      <c r="I51" s="451"/>
      <c r="J51" s="49"/>
      <c r="K51" s="108"/>
    </row>
    <row r="52" spans="1:11" ht="22" customHeight="1" x14ac:dyDescent="0.35">
      <c r="A52" s="58" t="s">
        <v>66</v>
      </c>
      <c r="B52" s="292" t="str">
        <f>+IF($G$48="Sí","Completar","No Aplica")</f>
        <v>No Aplica</v>
      </c>
      <c r="C52" s="292"/>
      <c r="D52" s="292"/>
      <c r="E52" s="51"/>
      <c r="F52" s="51"/>
      <c r="G52" s="451"/>
      <c r="H52" s="451"/>
      <c r="I52" s="451"/>
      <c r="J52" s="49"/>
      <c r="K52" s="108"/>
    </row>
    <row r="53" spans="1:11" ht="15" thickBot="1" x14ac:dyDescent="0.4">
      <c r="A53" s="449" t="s">
        <v>92</v>
      </c>
      <c r="B53" s="450"/>
      <c r="C53" s="450"/>
      <c r="D53" s="450"/>
      <c r="E53" s="475"/>
      <c r="F53" s="475"/>
      <c r="G53" s="50" t="s">
        <v>82</v>
      </c>
      <c r="H53" s="94"/>
      <c r="I53" s="94"/>
      <c r="J53" s="107"/>
      <c r="K53" s="96"/>
    </row>
    <row r="54" spans="1:11" ht="22" customHeight="1" x14ac:dyDescent="0.35">
      <c r="A54" s="69" t="s">
        <v>65</v>
      </c>
      <c r="B54" s="292" t="str">
        <f>+IF($G$53="Sí","Completar","No Aplica")</f>
        <v>No Aplica</v>
      </c>
      <c r="C54" s="292"/>
      <c r="D54" s="476" t="s">
        <v>66</v>
      </c>
      <c r="E54" s="476"/>
      <c r="F54" s="476"/>
      <c r="G54" s="292" t="str">
        <f>+IF($G$53="Sí","Completar","No Aplica")</f>
        <v>No Aplica</v>
      </c>
      <c r="H54" s="292"/>
      <c r="I54" s="292"/>
      <c r="J54" s="49"/>
      <c r="K54" s="103"/>
    </row>
    <row r="55" spans="1:11" ht="22" customHeight="1" x14ac:dyDescent="0.35">
      <c r="A55" s="69" t="s">
        <v>65</v>
      </c>
      <c r="B55" s="292" t="str">
        <f>+IF($G$53="Sí","Completar","No Aplica")</f>
        <v>No Aplica</v>
      </c>
      <c r="C55" s="292"/>
      <c r="D55" s="419" t="s">
        <v>66</v>
      </c>
      <c r="E55" s="419"/>
      <c r="F55" s="419"/>
      <c r="G55" s="291" t="str">
        <f>+IF($G$53="Sí","Completar","No Aplica")</f>
        <v>No Aplica</v>
      </c>
      <c r="H55" s="291"/>
      <c r="I55" s="291"/>
      <c r="J55" s="49"/>
      <c r="K55" s="103"/>
    </row>
    <row r="56" spans="1:11" ht="22" customHeight="1" x14ac:dyDescent="0.35">
      <c r="A56" s="69" t="s">
        <v>65</v>
      </c>
      <c r="B56" s="292" t="str">
        <f>+IF($G$53="Sí","Completar","No Aplica")</f>
        <v>No Aplica</v>
      </c>
      <c r="C56" s="292"/>
      <c r="D56" s="419" t="s">
        <v>66</v>
      </c>
      <c r="E56" s="419"/>
      <c r="F56" s="419"/>
      <c r="G56" s="291" t="str">
        <f>+IF($G$53="Sí","Completar","No Aplica")</f>
        <v>No Aplica</v>
      </c>
      <c r="H56" s="291"/>
      <c r="I56" s="291"/>
      <c r="J56" s="49"/>
      <c r="K56" s="103"/>
    </row>
    <row r="57" spans="1:11" ht="22" customHeight="1" x14ac:dyDescent="0.35">
      <c r="A57" s="69" t="s">
        <v>65</v>
      </c>
      <c r="B57" s="292" t="str">
        <f>+IF($G$53="Sí","Completar","No Aplica")</f>
        <v>No Aplica</v>
      </c>
      <c r="C57" s="292"/>
      <c r="D57" s="419" t="s">
        <v>66</v>
      </c>
      <c r="E57" s="419"/>
      <c r="F57" s="419"/>
      <c r="G57" s="291" t="str">
        <f>+IF($G$53="Sí","Completar","No Aplica")</f>
        <v>No Aplica</v>
      </c>
      <c r="H57" s="291"/>
      <c r="I57" s="291"/>
      <c r="J57" s="49"/>
      <c r="K57" s="103"/>
    </row>
    <row r="58" spans="1:11" ht="22" customHeight="1" x14ac:dyDescent="0.35">
      <c r="A58" s="449" t="s">
        <v>96</v>
      </c>
      <c r="B58" s="450"/>
      <c r="C58" s="450"/>
      <c r="D58" s="450"/>
      <c r="E58" s="450"/>
      <c r="F58" s="450"/>
      <c r="G58" s="52" t="s">
        <v>82</v>
      </c>
      <c r="H58" s="109"/>
      <c r="I58" s="109"/>
      <c r="J58" s="110"/>
      <c r="K58" s="108"/>
    </row>
    <row r="59" spans="1:11" ht="22" customHeight="1" x14ac:dyDescent="0.35">
      <c r="A59" s="58" t="s">
        <v>46</v>
      </c>
      <c r="B59" s="291" t="str">
        <f>+IF($G$58="Sí","Completar","No Aplica")</f>
        <v>No Aplica</v>
      </c>
      <c r="C59" s="291"/>
      <c r="D59" s="291"/>
      <c r="E59" s="291"/>
      <c r="F59" s="291"/>
      <c r="G59" s="291"/>
      <c r="H59" s="92"/>
      <c r="I59" s="451"/>
      <c r="J59" s="452"/>
      <c r="K59" s="108"/>
    </row>
    <row r="60" spans="1:11" ht="22" customHeight="1" x14ac:dyDescent="0.35">
      <c r="A60" s="58" t="s">
        <v>46</v>
      </c>
      <c r="B60" s="291" t="str">
        <f>+IF($G$58="Sí","Completar","No Aplica")</f>
        <v>No Aplica</v>
      </c>
      <c r="C60" s="291"/>
      <c r="D60" s="291"/>
      <c r="E60" s="291"/>
      <c r="F60" s="291"/>
      <c r="G60" s="291"/>
      <c r="H60" s="92"/>
      <c r="I60" s="451"/>
      <c r="J60" s="452"/>
      <c r="K60" s="108"/>
    </row>
    <row r="61" spans="1:11" ht="22" customHeight="1" x14ac:dyDescent="0.35">
      <c r="A61" s="58" t="s">
        <v>46</v>
      </c>
      <c r="B61" s="291" t="str">
        <f>+IF($G$58="Sí","Completar","No Aplica")</f>
        <v>No Aplica</v>
      </c>
      <c r="C61" s="291"/>
      <c r="D61" s="291"/>
      <c r="E61" s="291"/>
      <c r="F61" s="291"/>
      <c r="G61" s="291"/>
      <c r="H61" s="92"/>
      <c r="I61" s="451"/>
      <c r="J61" s="452"/>
      <c r="K61" s="108"/>
    </row>
    <row r="62" spans="1:11" ht="22" customHeight="1" x14ac:dyDescent="0.35">
      <c r="A62" s="58" t="s">
        <v>46</v>
      </c>
      <c r="B62" s="291" t="str">
        <f>+IF($G$58="Sí","Completar","No Aplica")</f>
        <v>No Aplica</v>
      </c>
      <c r="C62" s="291"/>
      <c r="D62" s="291"/>
      <c r="E62" s="291"/>
      <c r="F62" s="291"/>
      <c r="G62" s="291"/>
      <c r="H62" s="92"/>
      <c r="I62" s="451"/>
      <c r="J62" s="452"/>
      <c r="K62" s="108"/>
    </row>
    <row r="63" spans="1:11" ht="15" thickBot="1" x14ac:dyDescent="0.4">
      <c r="A63" s="449" t="s">
        <v>95</v>
      </c>
      <c r="B63" s="475"/>
      <c r="C63" s="475"/>
      <c r="D63" s="450"/>
      <c r="E63" s="450"/>
      <c r="F63" s="475"/>
      <c r="G63" s="50" t="s">
        <v>82</v>
      </c>
      <c r="H63" s="509" t="s">
        <v>99</v>
      </c>
      <c r="I63" s="510"/>
      <c r="J63" s="511"/>
      <c r="K63" s="102"/>
    </row>
    <row r="64" spans="1:11" ht="22" customHeight="1" x14ac:dyDescent="0.35">
      <c r="A64" s="69" t="s">
        <v>65</v>
      </c>
      <c r="B64" s="292" t="str">
        <f>+IF($G$63="Sí","Completar","No Aplica")</f>
        <v>No Aplica</v>
      </c>
      <c r="C64" s="292"/>
      <c r="D64" s="419" t="s">
        <v>46</v>
      </c>
      <c r="E64" s="419"/>
      <c r="F64" s="419"/>
      <c r="G64" s="292" t="str">
        <f>+IF($G$63="Sí","Completar","No Aplica")</f>
        <v>No Aplica</v>
      </c>
      <c r="H64" s="292"/>
      <c r="I64" s="292"/>
      <c r="J64" s="298"/>
      <c r="K64" s="103"/>
    </row>
    <row r="65" spans="1:11" ht="22" customHeight="1" x14ac:dyDescent="0.35">
      <c r="A65" s="69" t="s">
        <v>65</v>
      </c>
      <c r="B65" s="292" t="str">
        <f>+IF($G$63="Sí","Completar","No Aplica")</f>
        <v>No Aplica</v>
      </c>
      <c r="C65" s="292"/>
      <c r="D65" s="419" t="s">
        <v>46</v>
      </c>
      <c r="E65" s="419"/>
      <c r="F65" s="419"/>
      <c r="G65" s="291" t="str">
        <f>+IF($G$63="Sí","Completar","No Aplica")</f>
        <v>No Aplica</v>
      </c>
      <c r="H65" s="291"/>
      <c r="I65" s="291"/>
      <c r="J65" s="492"/>
      <c r="K65" s="103"/>
    </row>
    <row r="66" spans="1:11" ht="22" customHeight="1" x14ac:dyDescent="0.35">
      <c r="A66" s="69" t="s">
        <v>65</v>
      </c>
      <c r="B66" s="292" t="str">
        <f>+IF($G$63="Sí","Completar","No Aplica")</f>
        <v>No Aplica</v>
      </c>
      <c r="C66" s="292"/>
      <c r="D66" s="419" t="s">
        <v>46</v>
      </c>
      <c r="E66" s="419"/>
      <c r="F66" s="419"/>
      <c r="G66" s="291" t="str">
        <f>+IF($G$63="Sí","Completar","No Aplica")</f>
        <v>No Aplica</v>
      </c>
      <c r="H66" s="291"/>
      <c r="I66" s="291"/>
      <c r="J66" s="492"/>
      <c r="K66" s="103"/>
    </row>
    <row r="67" spans="1:11" ht="22" customHeight="1" x14ac:dyDescent="0.35">
      <c r="A67" s="69" t="s">
        <v>65</v>
      </c>
      <c r="B67" s="292" t="str">
        <f>+IF($G$63="Sí","Completar","No Aplica")</f>
        <v>No Aplica</v>
      </c>
      <c r="C67" s="292"/>
      <c r="D67" s="419" t="s">
        <v>46</v>
      </c>
      <c r="E67" s="419"/>
      <c r="F67" s="419"/>
      <c r="G67" s="292" t="str">
        <f>+IF($G$63="Sí","Completar","No Aplica")</f>
        <v>No Aplica</v>
      </c>
      <c r="H67" s="292"/>
      <c r="I67" s="292"/>
      <c r="J67" s="298"/>
      <c r="K67" s="103"/>
    </row>
    <row r="68" spans="1:11" ht="15" thickBot="1" x14ac:dyDescent="0.4">
      <c r="A68" s="489" t="s">
        <v>98</v>
      </c>
      <c r="B68" s="490"/>
      <c r="C68" s="490"/>
      <c r="D68" s="491"/>
      <c r="E68" s="491"/>
      <c r="F68" s="490"/>
      <c r="G68" s="50" t="s">
        <v>82</v>
      </c>
      <c r="H68" s="109"/>
      <c r="I68" s="172"/>
      <c r="J68" s="59"/>
      <c r="K68" s="108"/>
    </row>
    <row r="69" spans="1:11" ht="22" customHeight="1" x14ac:dyDescent="0.35">
      <c r="A69" s="69" t="s">
        <v>65</v>
      </c>
      <c r="B69" s="291" t="str">
        <f>+IF($G$68="Sí","Completar","")</f>
        <v/>
      </c>
      <c r="C69" s="291"/>
      <c r="D69" s="291"/>
      <c r="E69" s="51"/>
      <c r="F69" s="51"/>
      <c r="G69" s="51" t="s">
        <v>97</v>
      </c>
      <c r="H69" s="292" t="str">
        <f>+IF($G$68="Sí","Completar","")</f>
        <v/>
      </c>
      <c r="I69" s="292"/>
      <c r="J69" s="298"/>
      <c r="K69" s="108"/>
    </row>
    <row r="70" spans="1:11" ht="22" customHeight="1" x14ac:dyDescent="0.35">
      <c r="A70" s="69" t="s">
        <v>65</v>
      </c>
      <c r="B70" s="291" t="str">
        <f>+IF($G$68="Sí","Completar","")</f>
        <v/>
      </c>
      <c r="C70" s="291"/>
      <c r="D70" s="291"/>
      <c r="E70" s="51"/>
      <c r="F70" s="51"/>
      <c r="G70" s="51" t="s">
        <v>97</v>
      </c>
      <c r="H70" s="292" t="str">
        <f>+IF($G$68="Sí","Completar","")</f>
        <v/>
      </c>
      <c r="I70" s="292"/>
      <c r="J70" s="298"/>
      <c r="K70" s="108"/>
    </row>
    <row r="71" spans="1:11" ht="22" customHeight="1" x14ac:dyDescent="0.35">
      <c r="A71" s="69" t="s">
        <v>65</v>
      </c>
      <c r="B71" s="291" t="str">
        <f>+IF($G$68="Sí","Completar","")</f>
        <v/>
      </c>
      <c r="C71" s="291"/>
      <c r="D71" s="291"/>
      <c r="E71" s="51"/>
      <c r="F71" s="51"/>
      <c r="G71" s="51" t="s">
        <v>97</v>
      </c>
      <c r="H71" s="292" t="str">
        <f>+IF($G$68="Sí","Completar","")</f>
        <v/>
      </c>
      <c r="I71" s="292"/>
      <c r="J71" s="298"/>
      <c r="K71" s="108"/>
    </row>
    <row r="72" spans="1:11" ht="22" customHeight="1" x14ac:dyDescent="0.35">
      <c r="A72" s="69" t="s">
        <v>65</v>
      </c>
      <c r="B72" s="291" t="str">
        <f>+IF($G$68="Sí","Completar","")</f>
        <v/>
      </c>
      <c r="C72" s="291"/>
      <c r="D72" s="291"/>
      <c r="E72" s="51"/>
      <c r="F72" s="51"/>
      <c r="G72" s="51" t="s">
        <v>97</v>
      </c>
      <c r="H72" s="292" t="str">
        <f>+IF($G$68="Sí","Completar","")</f>
        <v/>
      </c>
      <c r="I72" s="292"/>
      <c r="J72" s="298"/>
      <c r="K72" s="108"/>
    </row>
    <row r="73" spans="1:11" ht="4.75" customHeight="1" x14ac:dyDescent="0.35">
      <c r="A73" s="69"/>
      <c r="B73" s="93"/>
      <c r="C73" s="93"/>
      <c r="D73" s="93"/>
      <c r="E73" s="51"/>
      <c r="F73" s="51"/>
      <c r="G73" s="51"/>
      <c r="H73" s="93"/>
      <c r="I73" s="92"/>
      <c r="J73" s="111"/>
      <c r="K73" s="108"/>
    </row>
    <row r="74" spans="1:11" ht="31.5" customHeight="1" x14ac:dyDescent="0.35">
      <c r="A74" s="487" t="s">
        <v>71</v>
      </c>
      <c r="B74" s="488"/>
      <c r="C74" s="488"/>
      <c r="D74" s="488"/>
      <c r="E74" s="488"/>
      <c r="F74" s="488"/>
      <c r="G74" s="173" t="s">
        <v>101</v>
      </c>
      <c r="H74" s="60" t="s">
        <v>102</v>
      </c>
      <c r="I74" s="60"/>
      <c r="J74" s="112"/>
      <c r="K74" s="102"/>
    </row>
    <row r="75" spans="1:11" x14ac:dyDescent="0.35">
      <c r="A75" s="113"/>
      <c r="B75" s="174"/>
      <c r="C75" s="174"/>
      <c r="D75" s="174"/>
      <c r="E75" s="174"/>
      <c r="F75" s="174"/>
      <c r="G75" s="174"/>
      <c r="H75" s="174"/>
      <c r="I75" s="174"/>
      <c r="J75" s="114"/>
      <c r="K75" s="115"/>
    </row>
    <row r="76" spans="1:11" ht="21" customHeight="1" x14ac:dyDescent="0.35">
      <c r="A76" s="61"/>
      <c r="B76" s="174"/>
      <c r="C76" s="174"/>
      <c r="D76" s="174"/>
      <c r="E76" s="174"/>
      <c r="F76" s="174"/>
      <c r="G76" s="174"/>
      <c r="H76" s="174"/>
      <c r="I76" s="174"/>
      <c r="J76" s="114"/>
      <c r="K76" s="116"/>
    </row>
    <row r="77" spans="1:11" ht="17.5" customHeight="1" x14ac:dyDescent="0.35">
      <c r="A77" s="117"/>
      <c r="B77" s="109"/>
      <c r="C77" s="109"/>
      <c r="D77" s="109"/>
      <c r="E77" s="109"/>
      <c r="F77" s="109"/>
      <c r="G77" s="109"/>
      <c r="H77" s="109"/>
      <c r="I77" s="109"/>
      <c r="J77" s="110"/>
      <c r="K77" s="118"/>
    </row>
    <row r="78" spans="1:11" x14ac:dyDescent="0.35">
      <c r="A78" s="487" t="s">
        <v>409</v>
      </c>
      <c r="B78" s="488"/>
      <c r="C78" s="488"/>
      <c r="D78" s="488"/>
      <c r="E78" s="488"/>
      <c r="F78" s="488"/>
      <c r="G78" s="173" t="s">
        <v>101</v>
      </c>
      <c r="H78" s="60" t="s">
        <v>102</v>
      </c>
      <c r="I78" s="60"/>
      <c r="J78" s="112"/>
      <c r="K78" s="96"/>
    </row>
    <row r="79" spans="1:11" x14ac:dyDescent="0.35">
      <c r="A79" s="478"/>
      <c r="B79" s="479"/>
      <c r="C79" s="479"/>
      <c r="D79" s="479"/>
      <c r="E79" s="479"/>
      <c r="F79" s="479"/>
      <c r="G79" s="479"/>
      <c r="H79" s="479"/>
      <c r="I79" s="479"/>
      <c r="J79" s="480"/>
      <c r="K79" s="97"/>
    </row>
    <row r="80" spans="1:11" ht="25" customHeight="1" x14ac:dyDescent="0.35">
      <c r="A80" s="478"/>
      <c r="B80" s="479"/>
      <c r="C80" s="479"/>
      <c r="D80" s="479"/>
      <c r="E80" s="479"/>
      <c r="F80" s="479"/>
      <c r="G80" s="479"/>
      <c r="H80" s="479"/>
      <c r="I80" s="479"/>
      <c r="J80" s="480"/>
      <c r="K80" s="97"/>
    </row>
    <row r="81" spans="1:11" ht="24" customHeight="1" x14ac:dyDescent="0.35">
      <c r="A81" s="478"/>
      <c r="B81" s="479"/>
      <c r="C81" s="479"/>
      <c r="D81" s="479"/>
      <c r="E81" s="479"/>
      <c r="F81" s="479"/>
      <c r="G81" s="479"/>
      <c r="H81" s="479"/>
      <c r="I81" s="479"/>
      <c r="J81" s="480"/>
      <c r="K81" s="97"/>
    </row>
    <row r="82" spans="1:11" ht="26.15" customHeight="1" x14ac:dyDescent="0.35">
      <c r="A82" s="481"/>
      <c r="B82" s="482"/>
      <c r="C82" s="482"/>
      <c r="D82" s="482"/>
      <c r="E82" s="482"/>
      <c r="F82" s="482"/>
      <c r="G82" s="482"/>
      <c r="H82" s="482"/>
      <c r="I82" s="482"/>
      <c r="J82" s="483"/>
      <c r="K82" s="119"/>
    </row>
    <row r="83" spans="1:11" x14ac:dyDescent="0.35">
      <c r="A83" s="484" t="s">
        <v>410</v>
      </c>
      <c r="B83" s="485"/>
      <c r="C83" s="485"/>
      <c r="D83" s="485"/>
      <c r="E83" s="485"/>
      <c r="F83" s="485"/>
      <c r="G83" s="485"/>
      <c r="H83" s="485"/>
      <c r="I83" s="485"/>
      <c r="J83" s="486"/>
      <c r="K83" s="108"/>
    </row>
    <row r="84" spans="1:11" x14ac:dyDescent="0.35">
      <c r="A84" s="62"/>
      <c r="B84" s="63"/>
      <c r="C84" s="63"/>
      <c r="D84" s="63"/>
      <c r="E84" s="308"/>
      <c r="F84" s="308"/>
      <c r="G84" s="308"/>
      <c r="H84" s="308"/>
      <c r="I84" s="308"/>
      <c r="J84" s="309"/>
      <c r="K84" s="103"/>
    </row>
    <row r="85" spans="1:11" ht="20.149999999999999" customHeight="1" x14ac:dyDescent="0.35">
      <c r="A85" s="420" t="s">
        <v>48</v>
      </c>
      <c r="B85" s="421"/>
      <c r="C85" s="421"/>
      <c r="D85" s="421"/>
      <c r="E85" s="421"/>
      <c r="F85" s="421"/>
      <c r="G85" s="421"/>
      <c r="H85" s="421"/>
      <c r="I85" s="421"/>
      <c r="J85" s="422"/>
      <c r="K85" s="120"/>
    </row>
    <row r="86" spans="1:11" ht="18.649999999999999" customHeight="1" x14ac:dyDescent="0.35">
      <c r="A86" s="423" t="s">
        <v>49</v>
      </c>
      <c r="B86" s="424"/>
      <c r="C86" s="425"/>
      <c r="D86" s="316"/>
      <c r="E86" s="316"/>
      <c r="F86" s="316"/>
      <c r="G86" s="316"/>
      <c r="H86" s="316"/>
      <c r="I86" s="316"/>
      <c r="J86" s="317"/>
      <c r="K86" s="121"/>
    </row>
    <row r="87" spans="1:11" ht="18.649999999999999" customHeight="1" x14ac:dyDescent="0.35">
      <c r="A87" s="423" t="s">
        <v>50</v>
      </c>
      <c r="B87" s="424"/>
      <c r="C87" s="425"/>
      <c r="D87" s="316"/>
      <c r="E87" s="316"/>
      <c r="F87" s="316"/>
      <c r="G87" s="316"/>
      <c r="H87" s="316"/>
      <c r="I87" s="316"/>
      <c r="J87" s="317"/>
      <c r="K87" s="121"/>
    </row>
    <row r="88" spans="1:11" ht="18.649999999999999" customHeight="1" x14ac:dyDescent="0.35">
      <c r="A88" s="420" t="s">
        <v>85</v>
      </c>
      <c r="B88" s="421"/>
      <c r="C88" s="421"/>
      <c r="D88" s="421"/>
      <c r="E88" s="421"/>
      <c r="F88" s="421"/>
      <c r="G88" s="421"/>
      <c r="H88" s="421"/>
      <c r="I88" s="421"/>
      <c r="J88" s="422"/>
      <c r="K88" s="121"/>
    </row>
    <row r="89" spans="1:11" ht="25" customHeight="1" x14ac:dyDescent="0.35">
      <c r="A89" s="423" t="s">
        <v>86</v>
      </c>
      <c r="B89" s="424"/>
      <c r="C89" s="425"/>
      <c r="D89" s="316"/>
      <c r="E89" s="316"/>
      <c r="F89" s="316"/>
      <c r="G89" s="316"/>
      <c r="H89" s="316"/>
      <c r="I89" s="316"/>
      <c r="J89" s="317"/>
      <c r="K89" s="97"/>
    </row>
    <row r="90" spans="1:11" ht="22.5" customHeight="1" x14ac:dyDescent="0.35">
      <c r="A90" s="426" t="s">
        <v>404</v>
      </c>
      <c r="B90" s="427"/>
      <c r="C90" s="427"/>
      <c r="D90" s="427"/>
      <c r="E90" s="427"/>
      <c r="F90" s="427"/>
      <c r="G90" s="427"/>
      <c r="H90" s="427"/>
      <c r="I90" s="427"/>
      <c r="J90" s="428"/>
      <c r="K90" s="97"/>
    </row>
    <row r="91" spans="1:11" ht="22.5" customHeight="1" x14ac:dyDescent="0.35">
      <c r="A91" s="64" t="s">
        <v>10</v>
      </c>
      <c r="B91" s="322"/>
      <c r="C91" s="322"/>
      <c r="D91" s="322"/>
      <c r="E91" s="322"/>
      <c r="F91" s="65" t="s">
        <v>12</v>
      </c>
      <c r="G91" s="322"/>
      <c r="H91" s="322"/>
      <c r="I91" s="322"/>
      <c r="J91" s="323"/>
      <c r="K91" s="97"/>
    </row>
    <row r="92" spans="1:11" x14ac:dyDescent="0.35">
      <c r="A92" s="64" t="s">
        <v>75</v>
      </c>
      <c r="B92" s="322"/>
      <c r="C92" s="322"/>
      <c r="D92" s="322"/>
      <c r="E92" s="322"/>
      <c r="F92" s="65" t="s">
        <v>75</v>
      </c>
      <c r="G92" s="322"/>
      <c r="H92" s="322"/>
      <c r="I92" s="322"/>
      <c r="J92" s="323"/>
      <c r="K92" s="97"/>
    </row>
    <row r="93" spans="1:11" x14ac:dyDescent="0.35">
      <c r="A93" s="64" t="s">
        <v>104</v>
      </c>
      <c r="B93" s="322"/>
      <c r="C93" s="322"/>
      <c r="D93" s="322"/>
      <c r="E93" s="322"/>
      <c r="F93" s="64" t="s">
        <v>104</v>
      </c>
      <c r="G93" s="322"/>
      <c r="H93" s="322"/>
      <c r="I93" s="322"/>
      <c r="J93" s="323"/>
      <c r="K93" s="97"/>
    </row>
    <row r="94" spans="1:11" x14ac:dyDescent="0.35">
      <c r="A94" s="64" t="s">
        <v>103</v>
      </c>
      <c r="B94" s="418"/>
      <c r="C94" s="418"/>
      <c r="D94" s="418"/>
      <c r="E94" s="418"/>
      <c r="F94" s="64" t="s">
        <v>103</v>
      </c>
      <c r="G94" s="418"/>
      <c r="H94" s="418"/>
      <c r="I94" s="418"/>
      <c r="J94" s="418"/>
      <c r="K94" s="97"/>
    </row>
    <row r="95" spans="1:11" x14ac:dyDescent="0.35">
      <c r="A95" s="64" t="s">
        <v>78</v>
      </c>
      <c r="B95" s="322"/>
      <c r="C95" s="322"/>
      <c r="D95" s="322"/>
      <c r="E95" s="322"/>
      <c r="F95" s="64" t="s">
        <v>78</v>
      </c>
      <c r="G95" s="322"/>
      <c r="H95" s="322"/>
      <c r="I95" s="322"/>
      <c r="J95" s="323"/>
      <c r="K95" s="97"/>
    </row>
    <row r="96" spans="1:11" x14ac:dyDescent="0.35">
      <c r="A96" s="64" t="s">
        <v>55</v>
      </c>
      <c r="B96" s="322"/>
      <c r="C96" s="322"/>
      <c r="D96" s="322"/>
      <c r="E96" s="322"/>
      <c r="F96" s="64" t="s">
        <v>55</v>
      </c>
      <c r="G96" s="322"/>
      <c r="H96" s="322"/>
      <c r="I96" s="322"/>
      <c r="J96" s="323"/>
      <c r="K96" s="97"/>
    </row>
    <row r="97" spans="1:11" x14ac:dyDescent="0.35">
      <c r="A97" s="64" t="s">
        <v>401</v>
      </c>
      <c r="B97" s="322"/>
      <c r="C97" s="322"/>
      <c r="D97" s="322"/>
      <c r="E97" s="322"/>
      <c r="F97" s="122" t="s">
        <v>401</v>
      </c>
      <c r="G97" s="322"/>
      <c r="H97" s="322"/>
      <c r="I97" s="322"/>
      <c r="J97" s="323"/>
      <c r="K97" s="97"/>
    </row>
    <row r="98" spans="1:11" x14ac:dyDescent="0.35">
      <c r="A98" s="64" t="s">
        <v>53</v>
      </c>
      <c r="B98" s="322"/>
      <c r="C98" s="322"/>
      <c r="D98" s="322"/>
      <c r="E98" s="322"/>
      <c r="F98" s="64" t="s">
        <v>53</v>
      </c>
      <c r="G98" s="322"/>
      <c r="H98" s="322"/>
      <c r="I98" s="322"/>
      <c r="J98" s="323"/>
      <c r="K98" s="97"/>
    </row>
    <row r="99" spans="1:11" ht="22.5" customHeight="1" x14ac:dyDescent="0.35">
      <c r="A99" s="66" t="s">
        <v>11</v>
      </c>
      <c r="B99" s="327"/>
      <c r="C99" s="327"/>
      <c r="D99" s="327"/>
      <c r="E99" s="327"/>
      <c r="F99" s="67" t="s">
        <v>58</v>
      </c>
      <c r="G99" s="327"/>
      <c r="H99" s="327"/>
      <c r="I99" s="327"/>
      <c r="J99" s="328"/>
      <c r="K99" s="97"/>
    </row>
    <row r="100" spans="1:11" x14ac:dyDescent="0.35">
      <c r="A100" s="66" t="s">
        <v>75</v>
      </c>
      <c r="B100" s="327"/>
      <c r="C100" s="327"/>
      <c r="D100" s="327"/>
      <c r="E100" s="327"/>
      <c r="F100" s="123" t="s">
        <v>75</v>
      </c>
      <c r="G100" s="327"/>
      <c r="H100" s="327"/>
      <c r="I100" s="327"/>
      <c r="J100" s="328"/>
      <c r="K100" s="97"/>
    </row>
    <row r="101" spans="1:11" x14ac:dyDescent="0.35">
      <c r="A101" s="66" t="s">
        <v>104</v>
      </c>
      <c r="B101" s="327"/>
      <c r="C101" s="327"/>
      <c r="D101" s="327"/>
      <c r="E101" s="327"/>
      <c r="F101" s="123" t="s">
        <v>104</v>
      </c>
      <c r="G101" s="327"/>
      <c r="H101" s="327"/>
      <c r="I101" s="327"/>
      <c r="J101" s="328"/>
      <c r="K101" s="97"/>
    </row>
    <row r="102" spans="1:11" x14ac:dyDescent="0.35">
      <c r="A102" s="66" t="s">
        <v>103</v>
      </c>
      <c r="B102" s="417"/>
      <c r="C102" s="417"/>
      <c r="D102" s="417"/>
      <c r="E102" s="417"/>
      <c r="F102" s="123" t="s">
        <v>103</v>
      </c>
      <c r="G102" s="417"/>
      <c r="H102" s="417"/>
      <c r="I102" s="417"/>
      <c r="J102" s="417"/>
      <c r="K102" s="97"/>
    </row>
    <row r="103" spans="1:11" x14ac:dyDescent="0.35">
      <c r="A103" s="66" t="s">
        <v>78</v>
      </c>
      <c r="B103" s="327"/>
      <c r="C103" s="327"/>
      <c r="D103" s="327"/>
      <c r="E103" s="327"/>
      <c r="F103" s="123" t="s">
        <v>78</v>
      </c>
      <c r="G103" s="327"/>
      <c r="H103" s="327"/>
      <c r="I103" s="327"/>
      <c r="J103" s="328"/>
      <c r="K103" s="97"/>
    </row>
    <row r="104" spans="1:11" x14ac:dyDescent="0.35">
      <c r="A104" s="66" t="s">
        <v>55</v>
      </c>
      <c r="B104" s="327"/>
      <c r="C104" s="327"/>
      <c r="D104" s="327"/>
      <c r="E104" s="327"/>
      <c r="F104" s="123" t="s">
        <v>55</v>
      </c>
      <c r="G104" s="327"/>
      <c r="H104" s="327"/>
      <c r="I104" s="327"/>
      <c r="J104" s="328"/>
      <c r="K104" s="97"/>
    </row>
    <row r="105" spans="1:11" x14ac:dyDescent="0.35">
      <c r="A105" s="66" t="s">
        <v>401</v>
      </c>
      <c r="B105" s="327"/>
      <c r="C105" s="327"/>
      <c r="D105" s="327"/>
      <c r="E105" s="327"/>
      <c r="F105" s="66" t="s">
        <v>401</v>
      </c>
      <c r="G105" s="327"/>
      <c r="H105" s="327"/>
      <c r="I105" s="327"/>
      <c r="J105" s="328"/>
      <c r="K105" s="97"/>
    </row>
    <row r="106" spans="1:11" x14ac:dyDescent="0.35">
      <c r="A106" s="66" t="s">
        <v>53</v>
      </c>
      <c r="B106" s="327"/>
      <c r="C106" s="327"/>
      <c r="D106" s="327"/>
      <c r="E106" s="327"/>
      <c r="F106" s="66" t="s">
        <v>53</v>
      </c>
      <c r="G106" s="327"/>
      <c r="H106" s="327"/>
      <c r="I106" s="327"/>
      <c r="J106" s="328"/>
      <c r="K106" s="97"/>
    </row>
    <row r="107" spans="1:11" ht="22.5" customHeight="1" x14ac:dyDescent="0.35">
      <c r="A107" s="64" t="s">
        <v>84</v>
      </c>
      <c r="B107" s="322"/>
      <c r="C107" s="322"/>
      <c r="D107" s="322"/>
      <c r="E107" s="322"/>
      <c r="F107" s="68" t="s">
        <v>59</v>
      </c>
      <c r="G107" s="322"/>
      <c r="H107" s="322"/>
      <c r="I107" s="322"/>
      <c r="J107" s="323"/>
      <c r="K107" s="97"/>
    </row>
    <row r="108" spans="1:11" x14ac:dyDescent="0.35">
      <c r="A108" s="64" t="s">
        <v>75</v>
      </c>
      <c r="B108" s="322"/>
      <c r="C108" s="322"/>
      <c r="D108" s="322"/>
      <c r="E108" s="322"/>
      <c r="F108" s="65" t="s">
        <v>75</v>
      </c>
      <c r="G108" s="322"/>
      <c r="H108" s="322"/>
      <c r="I108" s="322"/>
      <c r="J108" s="323"/>
      <c r="K108" s="97"/>
    </row>
    <row r="109" spans="1:11" x14ac:dyDescent="0.35">
      <c r="A109" s="64" t="s">
        <v>104</v>
      </c>
      <c r="B109" s="322"/>
      <c r="C109" s="322"/>
      <c r="D109" s="322"/>
      <c r="E109" s="322"/>
      <c r="F109" s="65" t="s">
        <v>104</v>
      </c>
      <c r="G109" s="322"/>
      <c r="H109" s="322"/>
      <c r="I109" s="322"/>
      <c r="J109" s="323"/>
      <c r="K109" s="97"/>
    </row>
    <row r="110" spans="1:11" x14ac:dyDescent="0.35">
      <c r="A110" s="64" t="s">
        <v>103</v>
      </c>
      <c r="B110" s="418"/>
      <c r="C110" s="418"/>
      <c r="D110" s="418"/>
      <c r="E110" s="418"/>
      <c r="F110" s="65" t="s">
        <v>103</v>
      </c>
      <c r="G110" s="418"/>
      <c r="H110" s="418"/>
      <c r="I110" s="418"/>
      <c r="J110" s="418"/>
      <c r="K110" s="97"/>
    </row>
    <row r="111" spans="1:11" x14ac:dyDescent="0.35">
      <c r="A111" s="64" t="s">
        <v>78</v>
      </c>
      <c r="B111" s="322"/>
      <c r="C111" s="322"/>
      <c r="D111" s="322"/>
      <c r="E111" s="322"/>
      <c r="F111" s="65" t="s">
        <v>78</v>
      </c>
      <c r="G111" s="322"/>
      <c r="H111" s="322"/>
      <c r="I111" s="322"/>
      <c r="J111" s="323"/>
      <c r="K111" s="97"/>
    </row>
    <row r="112" spans="1:11" x14ac:dyDescent="0.35">
      <c r="A112" s="64" t="s">
        <v>55</v>
      </c>
      <c r="B112" s="322"/>
      <c r="C112" s="322"/>
      <c r="D112" s="322"/>
      <c r="E112" s="322"/>
      <c r="F112" s="65" t="s">
        <v>55</v>
      </c>
      <c r="G112" s="322"/>
      <c r="H112" s="322"/>
      <c r="I112" s="322"/>
      <c r="J112" s="323"/>
      <c r="K112" s="97"/>
    </row>
    <row r="113" spans="1:11" x14ac:dyDescent="0.35">
      <c r="A113" s="64" t="s">
        <v>401</v>
      </c>
      <c r="B113" s="322"/>
      <c r="C113" s="322"/>
      <c r="D113" s="322"/>
      <c r="E113" s="322"/>
      <c r="F113" s="122" t="s">
        <v>401</v>
      </c>
      <c r="G113" s="322"/>
      <c r="H113" s="322"/>
      <c r="I113" s="322"/>
      <c r="J113" s="323"/>
      <c r="K113" s="124"/>
    </row>
    <row r="114" spans="1:11" x14ac:dyDescent="0.35">
      <c r="A114" s="64" t="s">
        <v>53</v>
      </c>
      <c r="B114" s="322"/>
      <c r="C114" s="322"/>
      <c r="D114" s="322"/>
      <c r="E114" s="322"/>
      <c r="F114" s="64" t="s">
        <v>53</v>
      </c>
      <c r="G114" s="322"/>
      <c r="H114" s="322"/>
      <c r="I114" s="322"/>
      <c r="J114" s="323"/>
      <c r="K114" s="124"/>
    </row>
    <row r="115" spans="1:11" ht="23.15" customHeight="1" x14ac:dyDescent="0.35">
      <c r="A115" s="499" t="s">
        <v>498</v>
      </c>
      <c r="B115" s="500"/>
      <c r="C115" s="500"/>
      <c r="D115" s="500"/>
      <c r="E115" s="500"/>
      <c r="F115" s="500"/>
      <c r="G115" s="500"/>
      <c r="H115" s="500"/>
      <c r="I115" s="500"/>
      <c r="J115" s="501"/>
    </row>
    <row r="116" spans="1:11" x14ac:dyDescent="0.35">
      <c r="A116" s="505" t="s">
        <v>407</v>
      </c>
      <c r="B116" s="506"/>
      <c r="C116" s="506"/>
      <c r="D116" s="507"/>
      <c r="E116" s="507"/>
      <c r="F116" s="507"/>
      <c r="G116" s="507"/>
      <c r="H116" s="507"/>
      <c r="I116" s="507"/>
      <c r="J116" s="508"/>
    </row>
    <row r="117" spans="1:11" x14ac:dyDescent="0.35">
      <c r="A117" s="502" t="s">
        <v>411</v>
      </c>
      <c r="B117" s="503"/>
      <c r="C117" s="503"/>
      <c r="D117" s="503"/>
      <c r="E117" s="503"/>
      <c r="F117" s="503"/>
      <c r="G117" s="503"/>
      <c r="H117" s="503"/>
      <c r="I117" s="503"/>
      <c r="J117" s="504"/>
    </row>
    <row r="118" spans="1:11" ht="21" x14ac:dyDescent="0.35">
      <c r="A118" s="493" t="s">
        <v>406</v>
      </c>
      <c r="B118" s="494"/>
      <c r="C118" s="494"/>
      <c r="D118" s="494"/>
      <c r="E118" s="495"/>
      <c r="F118" s="538" t="s">
        <v>90</v>
      </c>
      <c r="G118" s="494"/>
      <c r="H118" s="494"/>
      <c r="I118" s="495"/>
      <c r="J118" s="175" t="s">
        <v>416</v>
      </c>
    </row>
    <row r="119" spans="1:11" x14ac:dyDescent="0.35">
      <c r="A119" s="496"/>
      <c r="B119" s="497"/>
      <c r="C119" s="497"/>
      <c r="D119" s="497"/>
      <c r="E119" s="498"/>
      <c r="F119" s="208"/>
      <c r="G119" s="137" t="s">
        <v>413</v>
      </c>
      <c r="H119" s="208"/>
      <c r="I119" s="138" t="s">
        <v>414</v>
      </c>
      <c r="J119" s="176"/>
    </row>
    <row r="120" spans="1:11" x14ac:dyDescent="0.35">
      <c r="A120" s="496"/>
      <c r="B120" s="497"/>
      <c r="C120" s="497"/>
      <c r="D120" s="497"/>
      <c r="E120" s="498"/>
      <c r="F120" s="208"/>
      <c r="G120" s="137" t="s">
        <v>413</v>
      </c>
      <c r="H120" s="208"/>
      <c r="I120" s="138" t="s">
        <v>414</v>
      </c>
      <c r="J120" s="176"/>
    </row>
    <row r="121" spans="1:11" x14ac:dyDescent="0.35">
      <c r="A121" s="496"/>
      <c r="B121" s="497"/>
      <c r="C121" s="497"/>
      <c r="D121" s="497"/>
      <c r="E121" s="498"/>
      <c r="F121" s="208"/>
      <c r="G121" s="137" t="s">
        <v>413</v>
      </c>
      <c r="H121" s="208"/>
      <c r="I121" s="138" t="s">
        <v>414</v>
      </c>
      <c r="J121" s="176"/>
    </row>
    <row r="122" spans="1:11" x14ac:dyDescent="0.35">
      <c r="A122" s="496"/>
      <c r="B122" s="497"/>
      <c r="C122" s="497"/>
      <c r="D122" s="497"/>
      <c r="E122" s="498"/>
      <c r="F122" s="208"/>
      <c r="G122" s="137" t="s">
        <v>413</v>
      </c>
      <c r="H122" s="208"/>
      <c r="I122" s="138" t="s">
        <v>414</v>
      </c>
      <c r="J122" s="176"/>
    </row>
    <row r="123" spans="1:11" x14ac:dyDescent="0.35">
      <c r="A123" s="536"/>
      <c r="B123" s="291"/>
      <c r="C123" s="291"/>
      <c r="D123" s="291"/>
      <c r="E123" s="537"/>
      <c r="F123" s="208"/>
      <c r="G123" s="137" t="s">
        <v>413</v>
      </c>
      <c r="H123" s="208"/>
      <c r="I123" s="138" t="s">
        <v>414</v>
      </c>
      <c r="J123" s="177"/>
    </row>
    <row r="124" spans="1:11" ht="14.5" customHeight="1" x14ac:dyDescent="0.35">
      <c r="A124" s="539" t="s">
        <v>415</v>
      </c>
      <c r="B124" s="540"/>
      <c r="C124" s="540"/>
      <c r="D124" s="540"/>
      <c r="E124" s="540"/>
      <c r="F124" s="540"/>
      <c r="G124" s="540"/>
      <c r="H124" s="540"/>
      <c r="I124" s="540"/>
      <c r="J124" s="541"/>
    </row>
    <row r="125" spans="1:11" ht="27" customHeight="1" x14ac:dyDescent="0.35">
      <c r="A125" s="548"/>
      <c r="B125" s="292"/>
      <c r="C125" s="292"/>
      <c r="D125" s="292"/>
      <c r="E125" s="292"/>
      <c r="F125" s="292"/>
      <c r="G125" s="292"/>
      <c r="H125" s="292"/>
      <c r="I125" s="292"/>
      <c r="J125" s="298"/>
    </row>
    <row r="126" spans="1:11" s="125" customFormat="1" ht="26.5" customHeight="1" x14ac:dyDescent="0.35">
      <c r="A126" s="499" t="s">
        <v>397</v>
      </c>
      <c r="B126" s="500"/>
      <c r="C126" s="500"/>
      <c r="D126" s="500"/>
      <c r="E126" s="500"/>
      <c r="F126" s="500"/>
      <c r="G126" s="500"/>
      <c r="H126" s="500"/>
      <c r="I126" s="500"/>
      <c r="J126" s="501"/>
    </row>
    <row r="127" spans="1:11" x14ac:dyDescent="0.35">
      <c r="A127" s="524"/>
      <c r="B127" s="525"/>
      <c r="C127" s="525"/>
      <c r="D127" s="525"/>
      <c r="E127" s="525"/>
      <c r="F127" s="525"/>
      <c r="G127" s="525"/>
      <c r="H127" s="525"/>
      <c r="I127" s="525"/>
      <c r="J127" s="526"/>
    </row>
    <row r="128" spans="1:11" x14ac:dyDescent="0.35">
      <c r="A128" s="512" t="s">
        <v>89</v>
      </c>
      <c r="B128" s="386"/>
      <c r="C128" s="386"/>
      <c r="D128" s="386"/>
      <c r="E128" s="386"/>
      <c r="F128" s="386"/>
      <c r="G128" s="513"/>
      <c r="H128" s="385" t="s">
        <v>405</v>
      </c>
      <c r="I128" s="386"/>
      <c r="J128" s="387"/>
    </row>
    <row r="129" spans="1:10" x14ac:dyDescent="0.35">
      <c r="A129" s="514"/>
      <c r="B129" s="515"/>
      <c r="C129" s="515"/>
      <c r="D129" s="515"/>
      <c r="E129" s="515"/>
      <c r="F129" s="515"/>
      <c r="G129" s="516"/>
      <c r="H129" s="133"/>
      <c r="I129" s="134"/>
      <c r="J129" s="178"/>
    </row>
    <row r="130" spans="1:10" x14ac:dyDescent="0.35">
      <c r="A130" s="376" t="s">
        <v>110</v>
      </c>
      <c r="B130" s="400"/>
      <c r="C130" s="401" t="s">
        <v>112</v>
      </c>
      <c r="D130" s="402"/>
      <c r="E130" s="402"/>
      <c r="F130" s="377" t="s">
        <v>107</v>
      </c>
      <c r="G130" s="377"/>
      <c r="H130" s="385" t="s">
        <v>111</v>
      </c>
      <c r="I130" s="386"/>
      <c r="J130" s="387"/>
    </row>
    <row r="131" spans="1:10" x14ac:dyDescent="0.35">
      <c r="A131" s="388"/>
      <c r="B131" s="389"/>
      <c r="C131" s="390"/>
      <c r="D131" s="390"/>
      <c r="E131" s="390"/>
      <c r="F131" s="391"/>
      <c r="G131" s="392"/>
      <c r="H131" s="356"/>
      <c r="I131" s="357"/>
      <c r="J131" s="393"/>
    </row>
    <row r="132" spans="1:10" x14ac:dyDescent="0.35">
      <c r="A132" s="376" t="s">
        <v>116</v>
      </c>
      <c r="B132" s="400"/>
      <c r="C132" s="527" t="s">
        <v>117</v>
      </c>
      <c r="D132" s="518"/>
      <c r="E132" s="528" t="s">
        <v>120</v>
      </c>
      <c r="F132" s="549"/>
      <c r="G132" s="549"/>
      <c r="H132" s="549"/>
      <c r="I132" s="549"/>
      <c r="J132" s="550"/>
    </row>
    <row r="133" spans="1:10" x14ac:dyDescent="0.35">
      <c r="A133" s="403"/>
      <c r="B133" s="357"/>
      <c r="C133" s="356"/>
      <c r="D133" s="357"/>
      <c r="E133" s="209"/>
      <c r="F133" s="140" t="s">
        <v>417</v>
      </c>
      <c r="G133" s="210"/>
      <c r="H133" s="140" t="s">
        <v>418</v>
      </c>
      <c r="I133" s="210"/>
      <c r="J133" s="141" t="s">
        <v>419</v>
      </c>
    </row>
    <row r="134" spans="1:10" x14ac:dyDescent="0.35">
      <c r="A134" s="373" t="s">
        <v>118</v>
      </c>
      <c r="B134" s="374"/>
      <c r="C134" s="374"/>
      <c r="D134" s="374"/>
      <c r="E134" s="519"/>
      <c r="F134" s="519"/>
      <c r="G134" s="519"/>
      <c r="H134" s="519"/>
      <c r="I134" s="519"/>
      <c r="J134" s="520"/>
    </row>
    <row r="135" spans="1:10" x14ac:dyDescent="0.35">
      <c r="A135" s="376" t="s">
        <v>119</v>
      </c>
      <c r="B135" s="377"/>
      <c r="C135" s="377" t="s">
        <v>2</v>
      </c>
      <c r="D135" s="377"/>
      <c r="E135" s="377"/>
      <c r="F135" s="377" t="s">
        <v>3</v>
      </c>
      <c r="G135" s="377"/>
      <c r="H135" s="377" t="s">
        <v>4</v>
      </c>
      <c r="I135" s="377"/>
      <c r="J135" s="378"/>
    </row>
    <row r="136" spans="1:10" x14ac:dyDescent="0.35">
      <c r="A136" s="379"/>
      <c r="B136" s="380"/>
      <c r="C136" s="381"/>
      <c r="D136" s="381"/>
      <c r="E136" s="381"/>
      <c r="F136" s="381"/>
      <c r="G136" s="381"/>
      <c r="H136" s="381"/>
      <c r="I136" s="381"/>
      <c r="J136" s="382"/>
    </row>
    <row r="137" spans="1:10" x14ac:dyDescent="0.35">
      <c r="A137" s="376" t="s">
        <v>5</v>
      </c>
      <c r="B137" s="394"/>
      <c r="C137" s="395"/>
      <c r="D137" s="395"/>
      <c r="E137" s="395"/>
      <c r="F137" s="395"/>
      <c r="G137" s="395"/>
      <c r="H137" s="395"/>
      <c r="I137" s="395"/>
      <c r="J137" s="396"/>
    </row>
    <row r="138" spans="1:10" x14ac:dyDescent="0.35">
      <c r="A138" s="376"/>
      <c r="B138" s="397"/>
      <c r="C138" s="398"/>
      <c r="D138" s="398"/>
      <c r="E138" s="398"/>
      <c r="F138" s="398"/>
      <c r="G138" s="398"/>
      <c r="H138" s="398"/>
      <c r="I138" s="398"/>
      <c r="J138" s="399"/>
    </row>
    <row r="139" spans="1:10" x14ac:dyDescent="0.35">
      <c r="A139" s="521"/>
      <c r="B139" s="522"/>
      <c r="C139" s="522"/>
      <c r="D139" s="522"/>
      <c r="E139" s="522"/>
      <c r="F139" s="522"/>
      <c r="G139" s="522"/>
      <c r="H139" s="522"/>
      <c r="I139" s="522"/>
      <c r="J139" s="523"/>
    </row>
    <row r="140" spans="1:10" x14ac:dyDescent="0.35">
      <c r="A140" s="512" t="s">
        <v>89</v>
      </c>
      <c r="B140" s="386"/>
      <c r="C140" s="386"/>
      <c r="D140" s="386"/>
      <c r="E140" s="386"/>
      <c r="F140" s="386"/>
      <c r="G140" s="513"/>
      <c r="H140" s="385" t="s">
        <v>405</v>
      </c>
      <c r="I140" s="386"/>
      <c r="J140" s="387"/>
    </row>
    <row r="141" spans="1:10" x14ac:dyDescent="0.35">
      <c r="A141" s="514"/>
      <c r="B141" s="515"/>
      <c r="C141" s="515"/>
      <c r="D141" s="515"/>
      <c r="E141" s="515"/>
      <c r="F141" s="515"/>
      <c r="G141" s="516"/>
      <c r="H141" s="133"/>
      <c r="I141" s="134"/>
      <c r="J141" s="178"/>
    </row>
    <row r="142" spans="1:10" x14ac:dyDescent="0.35">
      <c r="A142" s="376" t="s">
        <v>110</v>
      </c>
      <c r="B142" s="400"/>
      <c r="C142" s="401" t="s">
        <v>112</v>
      </c>
      <c r="D142" s="402"/>
      <c r="E142" s="402"/>
      <c r="F142" s="377" t="s">
        <v>107</v>
      </c>
      <c r="G142" s="377"/>
      <c r="H142" s="385" t="s">
        <v>111</v>
      </c>
      <c r="I142" s="386"/>
      <c r="J142" s="387"/>
    </row>
    <row r="143" spans="1:10" x14ac:dyDescent="0.35">
      <c r="A143" s="388"/>
      <c r="B143" s="389"/>
      <c r="C143" s="390"/>
      <c r="D143" s="390"/>
      <c r="E143" s="390"/>
      <c r="F143" s="391"/>
      <c r="G143" s="392"/>
      <c r="H143" s="356"/>
      <c r="I143" s="357"/>
      <c r="J143" s="393"/>
    </row>
    <row r="144" spans="1:10" x14ac:dyDescent="0.35">
      <c r="A144" s="517" t="s">
        <v>116</v>
      </c>
      <c r="B144" s="518"/>
      <c r="C144" s="527" t="s">
        <v>117</v>
      </c>
      <c r="D144" s="518"/>
      <c r="E144" s="528" t="s">
        <v>120</v>
      </c>
      <c r="F144" s="529"/>
      <c r="G144" s="529"/>
      <c r="H144" s="529"/>
      <c r="I144" s="529"/>
      <c r="J144" s="530"/>
    </row>
    <row r="145" spans="1:10" x14ac:dyDescent="0.35">
      <c r="A145" s="403"/>
      <c r="B145" s="357"/>
      <c r="C145" s="356"/>
      <c r="D145" s="357"/>
      <c r="E145" s="209"/>
      <c r="F145" s="140" t="s">
        <v>417</v>
      </c>
      <c r="G145" s="210"/>
      <c r="H145" s="140" t="s">
        <v>418</v>
      </c>
      <c r="I145" s="210"/>
      <c r="J145" s="141" t="s">
        <v>419</v>
      </c>
    </row>
    <row r="146" spans="1:10" x14ac:dyDescent="0.35">
      <c r="A146" s="373" t="s">
        <v>118</v>
      </c>
      <c r="B146" s="374"/>
      <c r="C146" s="374"/>
      <c r="D146" s="374"/>
      <c r="E146" s="374"/>
      <c r="F146" s="374"/>
      <c r="G146" s="374"/>
      <c r="H146" s="374"/>
      <c r="I146" s="374"/>
      <c r="J146" s="375"/>
    </row>
    <row r="147" spans="1:10" x14ac:dyDescent="0.35">
      <c r="A147" s="376" t="s">
        <v>119</v>
      </c>
      <c r="B147" s="377"/>
      <c r="C147" s="377" t="s">
        <v>2</v>
      </c>
      <c r="D147" s="377"/>
      <c r="E147" s="377"/>
      <c r="F147" s="377" t="s">
        <v>3</v>
      </c>
      <c r="G147" s="377"/>
      <c r="H147" s="377" t="s">
        <v>4</v>
      </c>
      <c r="I147" s="377"/>
      <c r="J147" s="378"/>
    </row>
    <row r="148" spans="1:10" x14ac:dyDescent="0.35">
      <c r="A148" s="379"/>
      <c r="B148" s="380"/>
      <c r="C148" s="381"/>
      <c r="D148" s="381"/>
      <c r="E148" s="381"/>
      <c r="F148" s="381"/>
      <c r="G148" s="381"/>
      <c r="H148" s="381"/>
      <c r="I148" s="381"/>
      <c r="J148" s="382"/>
    </row>
    <row r="149" spans="1:10" x14ac:dyDescent="0.35">
      <c r="A149" s="376" t="s">
        <v>5</v>
      </c>
      <c r="B149" s="394"/>
      <c r="C149" s="395"/>
      <c r="D149" s="395"/>
      <c r="E149" s="395"/>
      <c r="F149" s="395"/>
      <c r="G149" s="395"/>
      <c r="H149" s="395"/>
      <c r="I149" s="395"/>
      <c r="J149" s="396"/>
    </row>
    <row r="150" spans="1:10" x14ac:dyDescent="0.35">
      <c r="A150" s="376"/>
      <c r="B150" s="397"/>
      <c r="C150" s="398"/>
      <c r="D150" s="398"/>
      <c r="E150" s="398"/>
      <c r="F150" s="398"/>
      <c r="G150" s="398"/>
      <c r="H150" s="398"/>
      <c r="I150" s="398"/>
      <c r="J150" s="399"/>
    </row>
    <row r="151" spans="1:10" x14ac:dyDescent="0.35">
      <c r="A151" s="521"/>
      <c r="B151" s="522"/>
      <c r="C151" s="522"/>
      <c r="D151" s="522"/>
      <c r="E151" s="522"/>
      <c r="F151" s="522"/>
      <c r="G151" s="522"/>
      <c r="H151" s="522"/>
      <c r="I151" s="522"/>
      <c r="J151" s="523"/>
    </row>
    <row r="152" spans="1:10" x14ac:dyDescent="0.35">
      <c r="A152" s="512" t="s">
        <v>89</v>
      </c>
      <c r="B152" s="386"/>
      <c r="C152" s="386"/>
      <c r="D152" s="386"/>
      <c r="E152" s="386"/>
      <c r="F152" s="386"/>
      <c r="G152" s="513"/>
      <c r="H152" s="385" t="s">
        <v>405</v>
      </c>
      <c r="I152" s="386"/>
      <c r="J152" s="387"/>
    </row>
    <row r="153" spans="1:10" x14ac:dyDescent="0.35">
      <c r="A153" s="514"/>
      <c r="B153" s="515"/>
      <c r="C153" s="515"/>
      <c r="D153" s="515"/>
      <c r="E153" s="515"/>
      <c r="F153" s="515"/>
      <c r="G153" s="516"/>
      <c r="H153" s="133"/>
      <c r="I153" s="134"/>
      <c r="J153" s="178"/>
    </row>
    <row r="154" spans="1:10" x14ac:dyDescent="0.35">
      <c r="A154" s="376" t="s">
        <v>110</v>
      </c>
      <c r="B154" s="400"/>
      <c r="C154" s="401" t="s">
        <v>112</v>
      </c>
      <c r="D154" s="402"/>
      <c r="E154" s="402"/>
      <c r="F154" s="377" t="s">
        <v>107</v>
      </c>
      <c r="G154" s="377"/>
      <c r="H154" s="385" t="s">
        <v>111</v>
      </c>
      <c r="I154" s="386"/>
      <c r="J154" s="387"/>
    </row>
    <row r="155" spans="1:10" x14ac:dyDescent="0.35">
      <c r="A155" s="388"/>
      <c r="B155" s="389"/>
      <c r="C155" s="390"/>
      <c r="D155" s="390"/>
      <c r="E155" s="390"/>
      <c r="F155" s="391"/>
      <c r="G155" s="392"/>
      <c r="H155" s="356"/>
      <c r="I155" s="357"/>
      <c r="J155" s="393"/>
    </row>
    <row r="156" spans="1:10" x14ac:dyDescent="0.35">
      <c r="A156" s="517" t="s">
        <v>116</v>
      </c>
      <c r="B156" s="518"/>
      <c r="C156" s="527" t="s">
        <v>117</v>
      </c>
      <c r="D156" s="518"/>
      <c r="E156" s="528" t="s">
        <v>120</v>
      </c>
      <c r="F156" s="529"/>
      <c r="G156" s="529"/>
      <c r="H156" s="529"/>
      <c r="I156" s="529"/>
      <c r="J156" s="530"/>
    </row>
    <row r="157" spans="1:10" x14ac:dyDescent="0.35">
      <c r="A157" s="403"/>
      <c r="B157" s="357"/>
      <c r="C157" s="356"/>
      <c r="D157" s="357"/>
      <c r="E157" s="209"/>
      <c r="F157" s="140" t="s">
        <v>417</v>
      </c>
      <c r="G157" s="210"/>
      <c r="H157" s="140" t="s">
        <v>418</v>
      </c>
      <c r="I157" s="210"/>
      <c r="J157" s="141" t="s">
        <v>419</v>
      </c>
    </row>
    <row r="158" spans="1:10" x14ac:dyDescent="0.35">
      <c r="A158" s="373" t="s">
        <v>118</v>
      </c>
      <c r="B158" s="374"/>
      <c r="C158" s="374"/>
      <c r="D158" s="374"/>
      <c r="E158" s="374"/>
      <c r="F158" s="374"/>
      <c r="G158" s="374"/>
      <c r="H158" s="374"/>
      <c r="I158" s="374"/>
      <c r="J158" s="375"/>
    </row>
    <row r="159" spans="1:10" x14ac:dyDescent="0.35">
      <c r="A159" s="376" t="s">
        <v>119</v>
      </c>
      <c r="B159" s="377"/>
      <c r="C159" s="377" t="s">
        <v>2</v>
      </c>
      <c r="D159" s="377"/>
      <c r="E159" s="377"/>
      <c r="F159" s="377" t="s">
        <v>3</v>
      </c>
      <c r="G159" s="377"/>
      <c r="H159" s="377" t="s">
        <v>4</v>
      </c>
      <c r="I159" s="377"/>
      <c r="J159" s="378"/>
    </row>
    <row r="160" spans="1:10" x14ac:dyDescent="0.35">
      <c r="A160" s="379"/>
      <c r="B160" s="380"/>
      <c r="C160" s="381"/>
      <c r="D160" s="381"/>
      <c r="E160" s="381"/>
      <c r="F160" s="381"/>
      <c r="G160" s="381"/>
      <c r="H160" s="381"/>
      <c r="I160" s="381"/>
      <c r="J160" s="382"/>
    </row>
    <row r="161" spans="1:10" x14ac:dyDescent="0.35">
      <c r="A161" s="376" t="s">
        <v>5</v>
      </c>
      <c r="B161" s="394"/>
      <c r="C161" s="395"/>
      <c r="D161" s="395"/>
      <c r="E161" s="395"/>
      <c r="F161" s="395"/>
      <c r="G161" s="395"/>
      <c r="H161" s="395"/>
      <c r="I161" s="395"/>
      <c r="J161" s="396"/>
    </row>
    <row r="162" spans="1:10" x14ac:dyDescent="0.35">
      <c r="A162" s="376"/>
      <c r="B162" s="397"/>
      <c r="C162" s="398"/>
      <c r="D162" s="398"/>
      <c r="E162" s="398"/>
      <c r="F162" s="398"/>
      <c r="G162" s="398"/>
      <c r="H162" s="398"/>
      <c r="I162" s="398"/>
      <c r="J162" s="399"/>
    </row>
    <row r="163" spans="1:10" x14ac:dyDescent="0.35">
      <c r="A163" s="521"/>
      <c r="B163" s="522"/>
      <c r="C163" s="522"/>
      <c r="D163" s="522"/>
      <c r="E163" s="522"/>
      <c r="F163" s="522"/>
      <c r="G163" s="522"/>
      <c r="H163" s="522"/>
      <c r="I163" s="522"/>
      <c r="J163" s="523"/>
    </row>
    <row r="164" spans="1:10" x14ac:dyDescent="0.35">
      <c r="A164" s="512" t="s">
        <v>89</v>
      </c>
      <c r="B164" s="386"/>
      <c r="C164" s="386"/>
      <c r="D164" s="386"/>
      <c r="E164" s="386"/>
      <c r="F164" s="386"/>
      <c r="G164" s="513"/>
      <c r="H164" s="385" t="s">
        <v>405</v>
      </c>
      <c r="I164" s="386"/>
      <c r="J164" s="387"/>
    </row>
    <row r="165" spans="1:10" x14ac:dyDescent="0.35">
      <c r="A165" s="514"/>
      <c r="B165" s="515"/>
      <c r="C165" s="515"/>
      <c r="D165" s="515"/>
      <c r="E165" s="515"/>
      <c r="F165" s="515"/>
      <c r="G165" s="516"/>
      <c r="H165" s="133"/>
      <c r="I165" s="134"/>
      <c r="J165" s="178"/>
    </row>
    <row r="166" spans="1:10" x14ac:dyDescent="0.35">
      <c r="A166" s="376" t="s">
        <v>110</v>
      </c>
      <c r="B166" s="400"/>
      <c r="C166" s="401" t="s">
        <v>112</v>
      </c>
      <c r="D166" s="402"/>
      <c r="E166" s="402"/>
      <c r="F166" s="377" t="s">
        <v>107</v>
      </c>
      <c r="G166" s="377"/>
      <c r="H166" s="385" t="s">
        <v>111</v>
      </c>
      <c r="I166" s="386"/>
      <c r="J166" s="387"/>
    </row>
    <row r="167" spans="1:10" x14ac:dyDescent="0.35">
      <c r="A167" s="388"/>
      <c r="B167" s="389"/>
      <c r="C167" s="390"/>
      <c r="D167" s="390"/>
      <c r="E167" s="390"/>
      <c r="F167" s="391"/>
      <c r="G167" s="392"/>
      <c r="H167" s="356"/>
      <c r="I167" s="357"/>
      <c r="J167" s="393"/>
    </row>
    <row r="168" spans="1:10" x14ac:dyDescent="0.35">
      <c r="A168" s="517" t="s">
        <v>116</v>
      </c>
      <c r="B168" s="518"/>
      <c r="C168" s="527" t="s">
        <v>117</v>
      </c>
      <c r="D168" s="518"/>
      <c r="E168" s="528" t="s">
        <v>120</v>
      </c>
      <c r="F168" s="529"/>
      <c r="G168" s="529"/>
      <c r="H168" s="529"/>
      <c r="I168" s="529"/>
      <c r="J168" s="530"/>
    </row>
    <row r="169" spans="1:10" x14ac:dyDescent="0.35">
      <c r="A169" s="403"/>
      <c r="B169" s="357"/>
      <c r="C169" s="356"/>
      <c r="D169" s="357"/>
      <c r="E169" s="209"/>
      <c r="F169" s="140" t="s">
        <v>417</v>
      </c>
      <c r="G169" s="210"/>
      <c r="H169" s="140" t="s">
        <v>418</v>
      </c>
      <c r="I169" s="210"/>
      <c r="J169" s="141" t="s">
        <v>419</v>
      </c>
    </row>
    <row r="170" spans="1:10" x14ac:dyDescent="0.35">
      <c r="A170" s="373" t="s">
        <v>118</v>
      </c>
      <c r="B170" s="374"/>
      <c r="C170" s="374"/>
      <c r="D170" s="374"/>
      <c r="E170" s="374"/>
      <c r="F170" s="374"/>
      <c r="G170" s="374"/>
      <c r="H170" s="374"/>
      <c r="I170" s="374"/>
      <c r="J170" s="375"/>
    </row>
    <row r="171" spans="1:10" x14ac:dyDescent="0.35">
      <c r="A171" s="376" t="s">
        <v>119</v>
      </c>
      <c r="B171" s="377"/>
      <c r="C171" s="377" t="s">
        <v>2</v>
      </c>
      <c r="D171" s="377"/>
      <c r="E171" s="377"/>
      <c r="F171" s="377" t="s">
        <v>3</v>
      </c>
      <c r="G171" s="377"/>
      <c r="H171" s="377" t="s">
        <v>4</v>
      </c>
      <c r="I171" s="377"/>
      <c r="J171" s="378"/>
    </row>
    <row r="172" spans="1:10" x14ac:dyDescent="0.35">
      <c r="A172" s="379"/>
      <c r="B172" s="380"/>
      <c r="C172" s="381"/>
      <c r="D172" s="381"/>
      <c r="E172" s="381"/>
      <c r="F172" s="381"/>
      <c r="G172" s="381"/>
      <c r="H172" s="381"/>
      <c r="I172" s="381"/>
      <c r="J172" s="382"/>
    </row>
    <row r="173" spans="1:10" x14ac:dyDescent="0.35">
      <c r="A173" s="376" t="s">
        <v>5</v>
      </c>
      <c r="B173" s="394"/>
      <c r="C173" s="395"/>
      <c r="D173" s="395"/>
      <c r="E173" s="395"/>
      <c r="F173" s="395"/>
      <c r="G173" s="395"/>
      <c r="H173" s="395"/>
      <c r="I173" s="395"/>
      <c r="J173" s="396"/>
    </row>
    <row r="174" spans="1:10" x14ac:dyDescent="0.35">
      <c r="A174" s="376"/>
      <c r="B174" s="397"/>
      <c r="C174" s="398"/>
      <c r="D174" s="398"/>
      <c r="E174" s="398"/>
      <c r="F174" s="398"/>
      <c r="G174" s="398"/>
      <c r="H174" s="398"/>
      <c r="I174" s="398"/>
      <c r="J174" s="399"/>
    </row>
    <row r="175" spans="1:10" x14ac:dyDescent="0.35">
      <c r="A175" s="521"/>
      <c r="B175" s="522"/>
      <c r="C175" s="522"/>
      <c r="D175" s="522"/>
      <c r="E175" s="522"/>
      <c r="F175" s="522"/>
      <c r="G175" s="522"/>
      <c r="H175" s="522"/>
      <c r="I175" s="522"/>
      <c r="J175" s="523"/>
    </row>
    <row r="176" spans="1:10" x14ac:dyDescent="0.35">
      <c r="A176" s="512" t="s">
        <v>89</v>
      </c>
      <c r="B176" s="386"/>
      <c r="C176" s="386"/>
      <c r="D176" s="386"/>
      <c r="E176" s="386"/>
      <c r="F176" s="386"/>
      <c r="G176" s="513"/>
      <c r="H176" s="385" t="s">
        <v>405</v>
      </c>
      <c r="I176" s="386"/>
      <c r="J176" s="387"/>
    </row>
    <row r="177" spans="1:10" x14ac:dyDescent="0.35">
      <c r="A177" s="514"/>
      <c r="B177" s="515"/>
      <c r="C177" s="515"/>
      <c r="D177" s="515"/>
      <c r="E177" s="515"/>
      <c r="F177" s="515"/>
      <c r="G177" s="516"/>
      <c r="H177" s="133"/>
      <c r="I177" s="134"/>
      <c r="J177" s="178"/>
    </row>
    <row r="178" spans="1:10" x14ac:dyDescent="0.35">
      <c r="A178" s="376" t="s">
        <v>110</v>
      </c>
      <c r="B178" s="400"/>
      <c r="C178" s="401" t="s">
        <v>112</v>
      </c>
      <c r="D178" s="402"/>
      <c r="E178" s="402"/>
      <c r="F178" s="377" t="s">
        <v>107</v>
      </c>
      <c r="G178" s="377"/>
      <c r="H178" s="385" t="s">
        <v>111</v>
      </c>
      <c r="I178" s="386"/>
      <c r="J178" s="387"/>
    </row>
    <row r="179" spans="1:10" x14ac:dyDescent="0.35">
      <c r="A179" s="388"/>
      <c r="B179" s="389"/>
      <c r="C179" s="390"/>
      <c r="D179" s="390"/>
      <c r="E179" s="390"/>
      <c r="F179" s="391"/>
      <c r="G179" s="392"/>
      <c r="H179" s="356"/>
      <c r="I179" s="357"/>
      <c r="J179" s="393"/>
    </row>
    <row r="180" spans="1:10" x14ac:dyDescent="0.35">
      <c r="A180" s="517" t="s">
        <v>116</v>
      </c>
      <c r="B180" s="518"/>
      <c r="C180" s="527" t="s">
        <v>117</v>
      </c>
      <c r="D180" s="518"/>
      <c r="E180" s="528" t="s">
        <v>120</v>
      </c>
      <c r="F180" s="529"/>
      <c r="G180" s="529"/>
      <c r="H180" s="529"/>
      <c r="I180" s="529"/>
      <c r="J180" s="530"/>
    </row>
    <row r="181" spans="1:10" x14ac:dyDescent="0.35">
      <c r="A181" s="403"/>
      <c r="B181" s="357"/>
      <c r="C181" s="356"/>
      <c r="D181" s="357"/>
      <c r="E181" s="209"/>
      <c r="F181" s="140" t="s">
        <v>417</v>
      </c>
      <c r="G181" s="210"/>
      <c r="H181" s="140" t="s">
        <v>418</v>
      </c>
      <c r="I181" s="210"/>
      <c r="J181" s="141" t="s">
        <v>419</v>
      </c>
    </row>
    <row r="182" spans="1:10" x14ac:dyDescent="0.35">
      <c r="A182" s="373" t="s">
        <v>118</v>
      </c>
      <c r="B182" s="374"/>
      <c r="C182" s="374"/>
      <c r="D182" s="374"/>
      <c r="E182" s="374"/>
      <c r="F182" s="374"/>
      <c r="G182" s="374"/>
      <c r="H182" s="374"/>
      <c r="I182" s="374"/>
      <c r="J182" s="375"/>
    </row>
    <row r="183" spans="1:10" x14ac:dyDescent="0.35">
      <c r="A183" s="376" t="s">
        <v>119</v>
      </c>
      <c r="B183" s="377"/>
      <c r="C183" s="377" t="s">
        <v>2</v>
      </c>
      <c r="D183" s="377"/>
      <c r="E183" s="377"/>
      <c r="F183" s="377" t="s">
        <v>3</v>
      </c>
      <c r="G183" s="377"/>
      <c r="H183" s="377" t="s">
        <v>4</v>
      </c>
      <c r="I183" s="377"/>
      <c r="J183" s="378"/>
    </row>
    <row r="184" spans="1:10" x14ac:dyDescent="0.35">
      <c r="A184" s="379"/>
      <c r="B184" s="380"/>
      <c r="C184" s="381"/>
      <c r="D184" s="381"/>
      <c r="E184" s="381"/>
      <c r="F184" s="381"/>
      <c r="G184" s="381"/>
      <c r="H184" s="381"/>
      <c r="I184" s="381"/>
      <c r="J184" s="382"/>
    </row>
    <row r="185" spans="1:10" x14ac:dyDescent="0.35">
      <c r="A185" s="376" t="s">
        <v>5</v>
      </c>
      <c r="B185" s="394"/>
      <c r="C185" s="395"/>
      <c r="D185" s="395"/>
      <c r="E185" s="395"/>
      <c r="F185" s="395"/>
      <c r="G185" s="395"/>
      <c r="H185" s="395"/>
      <c r="I185" s="395"/>
      <c r="J185" s="396"/>
    </row>
    <row r="186" spans="1:10" x14ac:dyDescent="0.35">
      <c r="A186" s="376"/>
      <c r="B186" s="397"/>
      <c r="C186" s="398"/>
      <c r="D186" s="398"/>
      <c r="E186" s="398"/>
      <c r="F186" s="398"/>
      <c r="G186" s="398"/>
      <c r="H186" s="398"/>
      <c r="I186" s="398"/>
      <c r="J186" s="399"/>
    </row>
    <row r="187" spans="1:10" ht="5.5" customHeight="1" x14ac:dyDescent="0.35">
      <c r="A187" s="145"/>
      <c r="J187" s="146"/>
    </row>
    <row r="188" spans="1:10" ht="30" customHeight="1" x14ac:dyDescent="0.35">
      <c r="A188" s="551" t="s">
        <v>398</v>
      </c>
      <c r="B188" s="552"/>
      <c r="C188" s="552"/>
      <c r="D188" s="552"/>
      <c r="E188" s="552"/>
      <c r="F188" s="131"/>
      <c r="G188" s="126"/>
      <c r="H188" s="132"/>
      <c r="I188" s="126"/>
      <c r="J188" s="179"/>
    </row>
    <row r="189" spans="1:10" x14ac:dyDescent="0.35">
      <c r="A189" s="180" t="s">
        <v>387</v>
      </c>
      <c r="B189" s="383"/>
      <c r="C189" s="383"/>
      <c r="D189" s="383"/>
      <c r="E189" s="383"/>
      <c r="F189" s="383"/>
      <c r="G189" s="181"/>
      <c r="H189" s="181" t="s">
        <v>388</v>
      </c>
      <c r="I189" s="383"/>
      <c r="J189" s="384"/>
    </row>
    <row r="190" spans="1:10" x14ac:dyDescent="0.35">
      <c r="A190" s="180"/>
      <c r="B190" s="383"/>
      <c r="C190" s="383"/>
      <c r="D190" s="383"/>
      <c r="E190" s="383"/>
      <c r="F190" s="383"/>
      <c r="G190" s="181"/>
      <c r="H190" s="181"/>
      <c r="I190" s="383"/>
      <c r="J190" s="384"/>
    </row>
    <row r="191" spans="1:10" x14ac:dyDescent="0.35">
      <c r="A191" s="367" t="s">
        <v>371</v>
      </c>
      <c r="B191" s="368"/>
      <c r="C191" s="368"/>
      <c r="D191" s="368"/>
      <c r="E191" s="368"/>
      <c r="F191" s="368"/>
      <c r="G191" s="368"/>
      <c r="H191" s="368"/>
      <c r="I191" s="368"/>
      <c r="J191" s="369"/>
    </row>
    <row r="192" spans="1:10" x14ac:dyDescent="0.35">
      <c r="A192" s="363" t="s">
        <v>376</v>
      </c>
      <c r="B192" s="364"/>
      <c r="C192" s="182"/>
      <c r="D192" s="358" t="s">
        <v>408</v>
      </c>
      <c r="E192" s="358"/>
      <c r="F192" s="190"/>
      <c r="G192" s="190"/>
      <c r="H192" s="190"/>
      <c r="I192" s="190"/>
      <c r="J192" s="191"/>
    </row>
    <row r="193" spans="1:10" x14ac:dyDescent="0.35">
      <c r="A193" s="414" t="s">
        <v>373</v>
      </c>
      <c r="B193" s="211"/>
      <c r="C193" s="184" t="s">
        <v>420</v>
      </c>
      <c r="E193" s="211"/>
      <c r="F193" s="185" t="s">
        <v>421</v>
      </c>
      <c r="G193" s="211"/>
      <c r="H193" s="187" t="s">
        <v>422</v>
      </c>
      <c r="I193" s="188"/>
      <c r="J193" s="142"/>
    </row>
    <row r="194" spans="1:10" ht="19.75" customHeight="1" x14ac:dyDescent="0.35">
      <c r="A194" s="414"/>
      <c r="B194" s="211"/>
      <c r="C194" s="189" t="s">
        <v>423</v>
      </c>
      <c r="D194" s="188"/>
      <c r="E194" s="212"/>
      <c r="F194" s="185" t="s">
        <v>424</v>
      </c>
      <c r="G194" s="188"/>
      <c r="H194" s="188"/>
      <c r="I194" s="188"/>
      <c r="J194" s="142"/>
    </row>
    <row r="195" spans="1:10" x14ac:dyDescent="0.35">
      <c r="A195" s="404" t="s">
        <v>403</v>
      </c>
      <c r="B195" s="405"/>
      <c r="C195" s="405"/>
      <c r="D195" s="405"/>
      <c r="E195" s="405"/>
      <c r="F195" s="405"/>
      <c r="G195" s="405"/>
      <c r="H195" s="405"/>
      <c r="I195" s="405"/>
      <c r="J195" s="406"/>
    </row>
    <row r="196" spans="1:10" x14ac:dyDescent="0.35">
      <c r="A196" s="365" t="s">
        <v>377</v>
      </c>
      <c r="B196" s="366"/>
      <c r="C196" s="366"/>
      <c r="D196" s="408" t="s">
        <v>382</v>
      </c>
      <c r="E196" s="409"/>
      <c r="F196" s="410"/>
      <c r="G196" s="408" t="s">
        <v>383</v>
      </c>
      <c r="H196" s="411"/>
      <c r="I196" s="366" t="s">
        <v>381</v>
      </c>
      <c r="J196" s="372"/>
    </row>
    <row r="197" spans="1:10" x14ac:dyDescent="0.35">
      <c r="A197" s="192" t="s">
        <v>378</v>
      </c>
      <c r="B197" s="359" t="str">
        <f t="shared" ref="B197:B202" si="2">IF($C$192="No","No completar","Completar")</f>
        <v>Completar</v>
      </c>
      <c r="C197" s="360"/>
      <c r="D197" s="127" t="s">
        <v>379</v>
      </c>
      <c r="E197" s="359" t="str">
        <f t="shared" ref="E197:E202" si="3">IF($C$192="No","No completar","Completar")</f>
        <v>Completar</v>
      </c>
      <c r="F197" s="360"/>
      <c r="G197" s="370" t="str">
        <f>IF($C$192="No","No completar","Completar")</f>
        <v>Completar</v>
      </c>
      <c r="H197" s="360"/>
      <c r="I197" s="370" t="str">
        <f>IF($C$192="No","No completar","Completar")</f>
        <v>Completar</v>
      </c>
      <c r="J197" s="412"/>
    </row>
    <row r="198" spans="1:10" x14ac:dyDescent="0.35">
      <c r="A198" s="193" t="s">
        <v>380</v>
      </c>
      <c r="B198" s="361" t="str">
        <f t="shared" si="2"/>
        <v>Completar</v>
      </c>
      <c r="C198" s="362"/>
      <c r="D198" s="128" t="s">
        <v>380</v>
      </c>
      <c r="E198" s="361" t="str">
        <f t="shared" si="3"/>
        <v>Completar</v>
      </c>
      <c r="F198" s="362"/>
      <c r="G198" s="371"/>
      <c r="H198" s="362"/>
      <c r="I198" s="371"/>
      <c r="J198" s="413"/>
    </row>
    <row r="199" spans="1:10" x14ac:dyDescent="0.35">
      <c r="A199" s="192" t="s">
        <v>378</v>
      </c>
      <c r="B199" s="359" t="str">
        <f t="shared" si="2"/>
        <v>Completar</v>
      </c>
      <c r="C199" s="360"/>
      <c r="D199" s="127" t="s">
        <v>379</v>
      </c>
      <c r="E199" s="359" t="str">
        <f t="shared" si="3"/>
        <v>Completar</v>
      </c>
      <c r="F199" s="360"/>
      <c r="G199" s="370" t="str">
        <f>IF($C$192="No","No completar","Completar")</f>
        <v>Completar</v>
      </c>
      <c r="H199" s="360"/>
      <c r="I199" s="370" t="str">
        <f>IF($C$192="No","No completar","Completar")</f>
        <v>Completar</v>
      </c>
      <c r="J199" s="412"/>
    </row>
    <row r="200" spans="1:10" x14ac:dyDescent="0.35">
      <c r="A200" s="193" t="s">
        <v>380</v>
      </c>
      <c r="B200" s="361" t="str">
        <f t="shared" si="2"/>
        <v>Completar</v>
      </c>
      <c r="C200" s="362"/>
      <c r="D200" s="128" t="s">
        <v>380</v>
      </c>
      <c r="E200" s="361" t="str">
        <f t="shared" si="3"/>
        <v>Completar</v>
      </c>
      <c r="F200" s="362"/>
      <c r="G200" s="371"/>
      <c r="H200" s="362"/>
      <c r="I200" s="371"/>
      <c r="J200" s="413"/>
    </row>
    <row r="201" spans="1:10" x14ac:dyDescent="0.35">
      <c r="A201" s="192" t="s">
        <v>378</v>
      </c>
      <c r="B201" s="359" t="str">
        <f t="shared" si="2"/>
        <v>Completar</v>
      </c>
      <c r="C201" s="360"/>
      <c r="D201" s="127" t="s">
        <v>379</v>
      </c>
      <c r="E201" s="359" t="str">
        <f t="shared" si="3"/>
        <v>Completar</v>
      </c>
      <c r="F201" s="360"/>
      <c r="G201" s="370" t="str">
        <f>IF($C$192="No","No completar","Completar")</f>
        <v>Completar</v>
      </c>
      <c r="H201" s="360"/>
      <c r="I201" s="370" t="str">
        <f>IF($C$192="No","No completar","Completar")</f>
        <v>Completar</v>
      </c>
      <c r="J201" s="412"/>
    </row>
    <row r="202" spans="1:10" x14ac:dyDescent="0.35">
      <c r="A202" s="193" t="s">
        <v>380</v>
      </c>
      <c r="B202" s="361" t="str">
        <f t="shared" si="2"/>
        <v>Completar</v>
      </c>
      <c r="C202" s="362"/>
      <c r="D202" s="128" t="s">
        <v>380</v>
      </c>
      <c r="E202" s="361" t="str">
        <f t="shared" si="3"/>
        <v>Completar</v>
      </c>
      <c r="F202" s="362"/>
      <c r="G202" s="371"/>
      <c r="H202" s="362"/>
      <c r="I202" s="371"/>
      <c r="J202" s="413"/>
    </row>
    <row r="203" spans="1:10" x14ac:dyDescent="0.35">
      <c r="A203" s="194"/>
      <c r="B203" s="195"/>
      <c r="C203" s="195"/>
      <c r="D203" s="196"/>
      <c r="E203" s="195"/>
      <c r="F203" s="195"/>
      <c r="G203" s="162"/>
      <c r="H203" s="162"/>
      <c r="I203" s="197"/>
      <c r="J203" s="198"/>
    </row>
    <row r="204" spans="1:10" x14ac:dyDescent="0.35">
      <c r="A204" s="367" t="s">
        <v>385</v>
      </c>
      <c r="B204" s="368"/>
      <c r="C204" s="368"/>
      <c r="D204" s="368"/>
      <c r="E204" s="368"/>
      <c r="F204" s="368"/>
      <c r="G204" s="368"/>
      <c r="H204" s="368"/>
      <c r="I204" s="368"/>
      <c r="J204" s="369"/>
    </row>
    <row r="205" spans="1:10" x14ac:dyDescent="0.35">
      <c r="A205" s="415" t="s">
        <v>393</v>
      </c>
      <c r="B205" s="416"/>
      <c r="C205" s="182"/>
      <c r="D205" s="358" t="s">
        <v>408</v>
      </c>
      <c r="E205" s="358"/>
      <c r="F205" s="190"/>
      <c r="G205" s="190"/>
      <c r="H205" s="190"/>
      <c r="I205" s="190"/>
      <c r="J205" s="191"/>
    </row>
    <row r="206" spans="1:10" x14ac:dyDescent="0.35">
      <c r="A206" s="414" t="s">
        <v>373</v>
      </c>
      <c r="B206" s="183"/>
      <c r="C206" s="184" t="s">
        <v>420</v>
      </c>
      <c r="E206" s="183"/>
      <c r="F206" s="185" t="s">
        <v>421</v>
      </c>
      <c r="G206" s="183"/>
      <c r="H206" s="187" t="s">
        <v>422</v>
      </c>
      <c r="I206" s="188"/>
      <c r="J206" s="142"/>
    </row>
    <row r="207" spans="1:10" ht="22.75" customHeight="1" x14ac:dyDescent="0.35">
      <c r="A207" s="414"/>
      <c r="B207" s="183"/>
      <c r="C207" s="189" t="s">
        <v>423</v>
      </c>
      <c r="D207" s="188"/>
      <c r="E207" s="186"/>
      <c r="F207" s="185" t="s">
        <v>424</v>
      </c>
      <c r="G207" s="188"/>
      <c r="H207" s="188"/>
      <c r="I207" s="188"/>
      <c r="J207" s="142"/>
    </row>
    <row r="208" spans="1:10" x14ac:dyDescent="0.35">
      <c r="A208" s="404" t="s">
        <v>402</v>
      </c>
      <c r="B208" s="405"/>
      <c r="C208" s="405"/>
      <c r="D208" s="405"/>
      <c r="E208" s="405"/>
      <c r="F208" s="405"/>
      <c r="G208" s="405"/>
      <c r="H208" s="405"/>
      <c r="I208" s="405"/>
      <c r="J208" s="406"/>
    </row>
    <row r="209" spans="1:10" x14ac:dyDescent="0.35">
      <c r="A209" s="365" t="s">
        <v>399</v>
      </c>
      <c r="B209" s="407"/>
      <c r="C209" s="407"/>
      <c r="D209" s="408" t="s">
        <v>400</v>
      </c>
      <c r="E209" s="409"/>
      <c r="F209" s="410"/>
      <c r="G209" s="408" t="s">
        <v>383</v>
      </c>
      <c r="H209" s="411"/>
      <c r="I209" s="366" t="s">
        <v>381</v>
      </c>
      <c r="J209" s="372"/>
    </row>
    <row r="210" spans="1:10" x14ac:dyDescent="0.35">
      <c r="A210" s="192" t="s">
        <v>378</v>
      </c>
      <c r="B210" s="359" t="str">
        <f t="shared" ref="B210:B215" si="4">IF($C$205="No","No completar","Completar")</f>
        <v>Completar</v>
      </c>
      <c r="C210" s="360"/>
      <c r="D210" s="129" t="s">
        <v>379</v>
      </c>
      <c r="E210" s="359" t="str">
        <f t="shared" ref="E210:E215" si="5">IF($C$205="No","No completar","Completar")</f>
        <v>Completar</v>
      </c>
      <c r="F210" s="360"/>
      <c r="G210" s="370" t="str">
        <f>IF($C$205="No","No completar","Completar")</f>
        <v>Completar</v>
      </c>
      <c r="H210" s="360"/>
      <c r="I210" s="370" t="str">
        <f>IF($C$205="No","No completar","Completar")</f>
        <v>Completar</v>
      </c>
      <c r="J210" s="412"/>
    </row>
    <row r="211" spans="1:10" x14ac:dyDescent="0.35">
      <c r="A211" s="193" t="s">
        <v>380</v>
      </c>
      <c r="B211" s="361" t="str">
        <f t="shared" si="4"/>
        <v>Completar</v>
      </c>
      <c r="C211" s="362"/>
      <c r="D211" s="130" t="s">
        <v>380</v>
      </c>
      <c r="E211" s="361" t="str">
        <f t="shared" si="5"/>
        <v>Completar</v>
      </c>
      <c r="F211" s="362"/>
      <c r="G211" s="371"/>
      <c r="H211" s="362"/>
      <c r="I211" s="371"/>
      <c r="J211" s="413"/>
    </row>
    <row r="212" spans="1:10" x14ac:dyDescent="0.35">
      <c r="A212" s="192" t="s">
        <v>378</v>
      </c>
      <c r="B212" s="359" t="str">
        <f t="shared" si="4"/>
        <v>Completar</v>
      </c>
      <c r="C212" s="360"/>
      <c r="D212" s="127" t="s">
        <v>379</v>
      </c>
      <c r="E212" s="359" t="str">
        <f t="shared" si="5"/>
        <v>Completar</v>
      </c>
      <c r="F212" s="360"/>
      <c r="G212" s="370" t="str">
        <f>IF($C$205="No","No completar","Completar")</f>
        <v>Completar</v>
      </c>
      <c r="H212" s="360"/>
      <c r="I212" s="370" t="str">
        <f>IF($C$205="No","No completar","Completar")</f>
        <v>Completar</v>
      </c>
      <c r="J212" s="412"/>
    </row>
    <row r="213" spans="1:10" x14ac:dyDescent="0.35">
      <c r="A213" s="193" t="s">
        <v>380</v>
      </c>
      <c r="B213" s="361" t="str">
        <f t="shared" si="4"/>
        <v>Completar</v>
      </c>
      <c r="C213" s="362"/>
      <c r="D213" s="128" t="s">
        <v>380</v>
      </c>
      <c r="E213" s="361" t="str">
        <f t="shared" si="5"/>
        <v>Completar</v>
      </c>
      <c r="F213" s="362"/>
      <c r="G213" s="371"/>
      <c r="H213" s="362"/>
      <c r="I213" s="371"/>
      <c r="J213" s="413"/>
    </row>
    <row r="214" spans="1:10" x14ac:dyDescent="0.35">
      <c r="A214" s="192" t="s">
        <v>378</v>
      </c>
      <c r="B214" s="359" t="str">
        <f t="shared" si="4"/>
        <v>Completar</v>
      </c>
      <c r="C214" s="360"/>
      <c r="D214" s="127" t="s">
        <v>379</v>
      </c>
      <c r="E214" s="359" t="str">
        <f t="shared" si="5"/>
        <v>Completar</v>
      </c>
      <c r="F214" s="360"/>
      <c r="G214" s="370" t="str">
        <f>IF($C$205="No","No completar","Completar")</f>
        <v>Completar</v>
      </c>
      <c r="H214" s="360"/>
      <c r="I214" s="370" t="str">
        <f>IF($C$205="No","No completar","Completar")</f>
        <v>Completar</v>
      </c>
      <c r="J214" s="412"/>
    </row>
    <row r="215" spans="1:10" x14ac:dyDescent="0.35">
      <c r="A215" s="193" t="s">
        <v>380</v>
      </c>
      <c r="B215" s="361" t="str">
        <f t="shared" si="4"/>
        <v>Completar</v>
      </c>
      <c r="C215" s="362"/>
      <c r="D215" s="128" t="s">
        <v>380</v>
      </c>
      <c r="E215" s="361" t="str">
        <f t="shared" si="5"/>
        <v>Completar</v>
      </c>
      <c r="F215" s="362"/>
      <c r="G215" s="371"/>
      <c r="H215" s="362"/>
      <c r="I215" s="371"/>
      <c r="J215" s="413"/>
    </row>
    <row r="216" spans="1:10" ht="15.5" x14ac:dyDescent="0.35">
      <c r="A216" s="565" t="s">
        <v>496</v>
      </c>
      <c r="B216" s="566"/>
      <c r="C216" s="566"/>
      <c r="D216" s="566"/>
      <c r="E216" s="566"/>
      <c r="F216" s="566"/>
      <c r="G216" s="566"/>
      <c r="H216" s="566"/>
      <c r="I216" s="566"/>
      <c r="J216" s="567"/>
    </row>
    <row r="217" spans="1:10" x14ac:dyDescent="0.35">
      <c r="A217" s="143" t="s">
        <v>429</v>
      </c>
      <c r="B217" s="164"/>
      <c r="C217" s="164"/>
      <c r="D217" s="164"/>
      <c r="E217" s="164"/>
      <c r="F217" s="164"/>
      <c r="G217" s="164"/>
      <c r="H217" s="164"/>
      <c r="I217" s="164"/>
      <c r="J217" s="144"/>
    </row>
    <row r="218" spans="1:10" x14ac:dyDescent="0.35">
      <c r="A218" s="145" t="s">
        <v>428</v>
      </c>
      <c r="J218" s="146"/>
    </row>
    <row r="219" spans="1:10" ht="15" thickBot="1" x14ac:dyDescent="0.4">
      <c r="A219" s="213"/>
      <c r="B219" s="95" t="s">
        <v>430</v>
      </c>
      <c r="D219" s="124"/>
      <c r="F219" s="568"/>
      <c r="G219" s="568"/>
      <c r="H219" s="214"/>
      <c r="I219" s="95" t="s">
        <v>440</v>
      </c>
      <c r="J219" s="146"/>
    </row>
    <row r="220" spans="1:10" x14ac:dyDescent="0.35">
      <c r="A220" s="145"/>
      <c r="E220" s="577" t="s">
        <v>425</v>
      </c>
      <c r="F220" s="577"/>
      <c r="G220" s="577"/>
      <c r="H220" s="577"/>
      <c r="J220" s="146"/>
    </row>
    <row r="221" spans="1:10" x14ac:dyDescent="0.35">
      <c r="A221" s="145" t="s">
        <v>431</v>
      </c>
      <c r="J221" s="146"/>
    </row>
    <row r="222" spans="1:10" x14ac:dyDescent="0.35">
      <c r="A222" s="213"/>
      <c r="B222" s="199" t="s">
        <v>82</v>
      </c>
      <c r="C222" s="214"/>
      <c r="D222" s="200" t="s">
        <v>432</v>
      </c>
      <c r="E222" s="200"/>
      <c r="F222" s="200"/>
      <c r="G222" s="200"/>
      <c r="H222" s="200"/>
      <c r="I222" s="200"/>
      <c r="J222" s="147"/>
    </row>
    <row r="223" spans="1:10" x14ac:dyDescent="0.35">
      <c r="A223" s="143" t="s">
        <v>433</v>
      </c>
      <c r="B223" s="163"/>
      <c r="C223" s="163"/>
      <c r="D223" s="163"/>
      <c r="E223" s="163"/>
      <c r="F223" s="163"/>
      <c r="G223" s="163"/>
      <c r="H223" s="163"/>
      <c r="I223" s="163"/>
      <c r="J223" s="148"/>
    </row>
    <row r="224" spans="1:10" x14ac:dyDescent="0.35">
      <c r="A224" s="145" t="s">
        <v>434</v>
      </c>
      <c r="J224" s="146"/>
    </row>
    <row r="225" spans="1:10" ht="14.5" customHeight="1" x14ac:dyDescent="0.35">
      <c r="A225" s="213"/>
      <c r="B225" s="578" t="s">
        <v>435</v>
      </c>
      <c r="C225" s="578"/>
      <c r="D225" s="578"/>
      <c r="E225" s="578"/>
      <c r="F225" s="578"/>
      <c r="G225" s="578"/>
      <c r="H225" s="214"/>
      <c r="I225" s="95" t="s">
        <v>441</v>
      </c>
      <c r="J225" s="146"/>
    </row>
    <row r="226" spans="1:10" x14ac:dyDescent="0.35">
      <c r="A226" s="145"/>
      <c r="B226" s="579"/>
      <c r="C226" s="579"/>
      <c r="D226" s="579"/>
      <c r="E226" s="579"/>
      <c r="F226" s="579"/>
      <c r="G226" s="579"/>
      <c r="J226" s="146"/>
    </row>
    <row r="227" spans="1:10" x14ac:dyDescent="0.35">
      <c r="A227" s="149" t="s">
        <v>1</v>
      </c>
      <c r="B227" s="139" t="s">
        <v>426</v>
      </c>
      <c r="C227" s="582" t="s">
        <v>436</v>
      </c>
      <c r="D227" s="583"/>
      <c r="E227" s="584"/>
      <c r="F227" s="580" t="s">
        <v>437</v>
      </c>
      <c r="G227" s="581"/>
      <c r="H227" s="569" t="s">
        <v>438</v>
      </c>
      <c r="I227" s="570"/>
      <c r="J227" s="571"/>
    </row>
    <row r="228" spans="1:10" x14ac:dyDescent="0.35">
      <c r="A228" s="150"/>
      <c r="B228" s="151"/>
      <c r="C228" s="542"/>
      <c r="D228" s="543"/>
      <c r="E228" s="544"/>
      <c r="F228" s="542"/>
      <c r="G228" s="544"/>
      <c r="H228" s="572"/>
      <c r="I228" s="570"/>
      <c r="J228" s="571"/>
    </row>
    <row r="229" spans="1:10" x14ac:dyDescent="0.35">
      <c r="A229" s="150"/>
      <c r="B229" s="151"/>
      <c r="C229" s="542"/>
      <c r="D229" s="543"/>
      <c r="E229" s="544"/>
      <c r="F229" s="542"/>
      <c r="G229" s="544"/>
      <c r="H229" s="572"/>
      <c r="I229" s="570"/>
      <c r="J229" s="571"/>
    </row>
    <row r="230" spans="1:10" x14ac:dyDescent="0.35">
      <c r="A230" s="150"/>
      <c r="B230" s="151"/>
      <c r="C230" s="542"/>
      <c r="D230" s="543"/>
      <c r="E230" s="544"/>
      <c r="F230" s="542"/>
      <c r="G230" s="544"/>
      <c r="H230" s="572"/>
      <c r="I230" s="570"/>
      <c r="J230" s="571"/>
    </row>
    <row r="231" spans="1:10" x14ac:dyDescent="0.35">
      <c r="A231" s="143" t="s">
        <v>439</v>
      </c>
      <c r="B231" s="163"/>
      <c r="C231" s="163"/>
      <c r="D231" s="163"/>
      <c r="E231" s="163"/>
      <c r="F231" s="163"/>
      <c r="G231" s="163"/>
      <c r="H231" s="163"/>
      <c r="I231" s="163"/>
      <c r="J231" s="148"/>
    </row>
    <row r="232" spans="1:10" x14ac:dyDescent="0.35">
      <c r="A232" s="145" t="s">
        <v>442</v>
      </c>
      <c r="J232" s="146"/>
    </row>
    <row r="233" spans="1:10" x14ac:dyDescent="0.35">
      <c r="A233" s="213"/>
      <c r="B233" s="190" t="s">
        <v>443</v>
      </c>
      <c r="C233" s="190"/>
      <c r="E233" s="214"/>
      <c r="F233" s="547" t="s">
        <v>494</v>
      </c>
      <c r="G233" s="547"/>
      <c r="J233" s="146"/>
    </row>
    <row r="234" spans="1:10" x14ac:dyDescent="0.35">
      <c r="A234" s="145" t="s">
        <v>444</v>
      </c>
      <c r="J234" s="146"/>
    </row>
    <row r="235" spans="1:10" x14ac:dyDescent="0.35">
      <c r="A235" s="213"/>
      <c r="B235" s="201" t="s">
        <v>445</v>
      </c>
      <c r="C235" s="124"/>
      <c r="D235" s="124"/>
      <c r="E235" s="124"/>
      <c r="F235" s="124"/>
      <c r="J235" s="146"/>
    </row>
    <row r="236" spans="1:10" x14ac:dyDescent="0.35">
      <c r="A236" s="213"/>
      <c r="B236" s="201" t="s">
        <v>446</v>
      </c>
      <c r="C236" s="124"/>
      <c r="D236" s="124"/>
      <c r="E236" s="124"/>
      <c r="F236" s="124"/>
      <c r="J236" s="146"/>
    </row>
    <row r="237" spans="1:10" x14ac:dyDescent="0.35">
      <c r="A237" s="213"/>
      <c r="B237" s="201" t="s">
        <v>447</v>
      </c>
      <c r="C237" s="124"/>
      <c r="D237" s="124"/>
      <c r="E237" s="124"/>
      <c r="F237" s="124"/>
      <c r="J237" s="146"/>
    </row>
    <row r="238" spans="1:10" x14ac:dyDescent="0.35">
      <c r="A238" s="213"/>
      <c r="B238" s="124" t="s">
        <v>448</v>
      </c>
      <c r="C238" s="124"/>
      <c r="D238" s="124"/>
      <c r="E238" s="124"/>
      <c r="F238" s="124"/>
      <c r="J238" s="146"/>
    </row>
    <row r="239" spans="1:10" x14ac:dyDescent="0.35">
      <c r="A239" s="213"/>
      <c r="B239" s="124" t="s">
        <v>449</v>
      </c>
      <c r="C239" s="124"/>
      <c r="D239" s="124"/>
      <c r="E239" s="124"/>
      <c r="F239" s="124"/>
      <c r="J239" s="146"/>
    </row>
    <row r="240" spans="1:10" x14ac:dyDescent="0.35">
      <c r="A240" s="143" t="s">
        <v>450</v>
      </c>
      <c r="B240" s="163"/>
      <c r="C240" s="163"/>
      <c r="D240" s="163"/>
      <c r="E240" s="163"/>
      <c r="F240" s="163"/>
      <c r="G240" s="163"/>
      <c r="H240" s="163"/>
      <c r="I240" s="163"/>
      <c r="J240" s="148"/>
    </row>
    <row r="241" spans="1:10" x14ac:dyDescent="0.35">
      <c r="A241" s="145" t="s">
        <v>451</v>
      </c>
      <c r="J241" s="146"/>
    </row>
    <row r="242" spans="1:10" x14ac:dyDescent="0.35">
      <c r="A242" s="213"/>
      <c r="B242" s="190" t="s">
        <v>452</v>
      </c>
      <c r="D242" s="214"/>
      <c r="E242" s="95" t="s">
        <v>453</v>
      </c>
      <c r="J242" s="146"/>
    </row>
    <row r="243" spans="1:10" x14ac:dyDescent="0.35">
      <c r="A243" s="143" t="s">
        <v>454</v>
      </c>
      <c r="B243" s="163"/>
      <c r="C243" s="163"/>
      <c r="D243" s="163"/>
      <c r="E243" s="163"/>
      <c r="F243" s="163"/>
      <c r="G243" s="163"/>
      <c r="H243" s="163"/>
      <c r="I243" s="163"/>
      <c r="J243" s="148"/>
    </row>
    <row r="244" spans="1:10" x14ac:dyDescent="0.35">
      <c r="A244" s="145" t="s">
        <v>455</v>
      </c>
      <c r="J244" s="146"/>
    </row>
    <row r="245" spans="1:10" x14ac:dyDescent="0.35">
      <c r="A245" s="213"/>
      <c r="B245" s="547" t="s">
        <v>456</v>
      </c>
      <c r="C245" s="547"/>
      <c r="D245" s="547"/>
      <c r="E245" s="547"/>
      <c r="F245" s="547"/>
      <c r="G245" s="547"/>
      <c r="H245" s="547"/>
      <c r="I245" s="547"/>
      <c r="J245" s="557"/>
    </row>
    <row r="246" spans="1:10" x14ac:dyDescent="0.35">
      <c r="A246" s="213"/>
      <c r="B246" s="547" t="s">
        <v>457</v>
      </c>
      <c r="C246" s="547"/>
      <c r="D246" s="547"/>
      <c r="E246" s="547"/>
      <c r="F246" s="547"/>
      <c r="G246" s="547"/>
      <c r="H246" s="547"/>
      <c r="I246" s="547"/>
      <c r="J246" s="557"/>
    </row>
    <row r="247" spans="1:10" x14ac:dyDescent="0.35">
      <c r="A247" s="213"/>
      <c r="B247" s="547" t="s">
        <v>458</v>
      </c>
      <c r="C247" s="547"/>
      <c r="D247" s="547"/>
      <c r="E247" s="547"/>
      <c r="F247" s="547"/>
      <c r="G247" s="547"/>
      <c r="H247" s="547"/>
      <c r="I247" s="547"/>
      <c r="J247" s="557"/>
    </row>
    <row r="248" spans="1:10" x14ac:dyDescent="0.35">
      <c r="A248" s="145"/>
      <c r="B248" s="95" t="s">
        <v>459</v>
      </c>
      <c r="J248" s="146"/>
    </row>
    <row r="249" spans="1:10" ht="22.4" customHeight="1" x14ac:dyDescent="0.35">
      <c r="A249" s="573" t="s">
        <v>460</v>
      </c>
      <c r="B249" s="574"/>
      <c r="C249" s="574"/>
      <c r="D249" s="574"/>
      <c r="E249" s="574"/>
      <c r="F249" s="574"/>
      <c r="G249" s="574"/>
      <c r="H249" s="574"/>
      <c r="I249" s="574"/>
      <c r="J249" s="575"/>
    </row>
    <row r="250" spans="1:10" ht="23.5" customHeight="1" x14ac:dyDescent="0.35">
      <c r="A250" s="558" t="s">
        <v>461</v>
      </c>
      <c r="B250" s="559"/>
      <c r="C250" s="559"/>
      <c r="D250" s="559"/>
      <c r="E250" s="559"/>
      <c r="F250" s="559"/>
      <c r="G250" s="559"/>
      <c r="H250" s="559"/>
      <c r="I250" s="559"/>
      <c r="J250" s="560"/>
    </row>
    <row r="251" spans="1:10" x14ac:dyDescent="0.35">
      <c r="A251" s="145"/>
      <c r="B251" s="214"/>
      <c r="C251" s="190" t="s">
        <v>82</v>
      </c>
      <c r="D251" s="190"/>
      <c r="E251" s="214"/>
      <c r="F251" s="190" t="s">
        <v>462</v>
      </c>
      <c r="G251" s="190"/>
      <c r="H251" s="190"/>
      <c r="J251" s="146"/>
    </row>
    <row r="252" spans="1:10" x14ac:dyDescent="0.35">
      <c r="A252" s="152" t="s">
        <v>463</v>
      </c>
      <c r="B252" s="163"/>
      <c r="C252" s="163"/>
      <c r="D252" s="163"/>
      <c r="E252" s="163"/>
      <c r="F252" s="163"/>
      <c r="G252" s="163"/>
      <c r="H252" s="163"/>
      <c r="I252" s="163"/>
      <c r="J252" s="148"/>
    </row>
    <row r="253" spans="1:10" ht="6.65" customHeight="1" x14ac:dyDescent="0.35">
      <c r="A253" s="153"/>
      <c r="B253" s="202"/>
      <c r="C253" s="202"/>
      <c r="D253" s="202"/>
      <c r="E253" s="202"/>
      <c r="F253" s="202"/>
      <c r="G253" s="202"/>
      <c r="H253" s="202"/>
      <c r="I253" s="202"/>
      <c r="J253" s="154"/>
    </row>
    <row r="254" spans="1:10" x14ac:dyDescent="0.35">
      <c r="A254" s="143" t="s">
        <v>464</v>
      </c>
      <c r="B254" s="164"/>
      <c r="C254" s="164"/>
      <c r="D254" s="164"/>
      <c r="E254" s="164"/>
      <c r="F254" s="164"/>
      <c r="G254" s="164"/>
      <c r="H254" s="164"/>
      <c r="I254" s="164"/>
      <c r="J254" s="144"/>
    </row>
    <row r="255" spans="1:10" x14ac:dyDescent="0.35">
      <c r="A255" s="145"/>
      <c r="C255" s="561" t="s">
        <v>465</v>
      </c>
      <c r="D255" s="562"/>
      <c r="E255" s="556" t="s">
        <v>466</v>
      </c>
      <c r="F255" s="556"/>
      <c r="G255" s="556" t="s">
        <v>467</v>
      </c>
      <c r="H255" s="556"/>
      <c r="I255" s="155" t="s">
        <v>468</v>
      </c>
      <c r="J255" s="146"/>
    </row>
    <row r="256" spans="1:10" x14ac:dyDescent="0.35">
      <c r="A256" s="545" t="s">
        <v>469</v>
      </c>
      <c r="B256" s="546"/>
      <c r="C256" s="563"/>
      <c r="D256" s="564"/>
      <c r="E256" s="576"/>
      <c r="F256" s="576"/>
      <c r="G256" s="576"/>
      <c r="H256" s="576"/>
      <c r="I256" s="156"/>
      <c r="J256" s="146"/>
    </row>
    <row r="257" spans="1:10" x14ac:dyDescent="0.35">
      <c r="A257" s="598" t="s">
        <v>476</v>
      </c>
      <c r="B257" s="599"/>
      <c r="C257" s="599"/>
      <c r="D257" s="602"/>
      <c r="E257" s="597" t="s">
        <v>470</v>
      </c>
      <c r="F257" s="597"/>
      <c r="G257" s="597"/>
      <c r="H257" s="556" t="s">
        <v>471</v>
      </c>
      <c r="I257" s="556"/>
      <c r="J257" s="146"/>
    </row>
    <row r="258" spans="1:10" x14ac:dyDescent="0.35">
      <c r="A258" s="600"/>
      <c r="B258" s="601"/>
      <c r="C258" s="601"/>
      <c r="D258" s="603"/>
      <c r="E258" s="604"/>
      <c r="F258" s="604"/>
      <c r="G258" s="604"/>
      <c r="H258" s="576"/>
      <c r="I258" s="576"/>
      <c r="J258" s="146"/>
    </row>
    <row r="259" spans="1:10" x14ac:dyDescent="0.35">
      <c r="A259" s="554" t="s">
        <v>477</v>
      </c>
      <c r="B259" s="555"/>
      <c r="C259" s="555"/>
      <c r="D259" s="215"/>
      <c r="E259" s="597" t="s">
        <v>472</v>
      </c>
      <c r="F259" s="597"/>
      <c r="G259" s="597"/>
      <c r="H259" s="597"/>
      <c r="I259" s="155" t="s">
        <v>427</v>
      </c>
      <c r="J259" s="146"/>
    </row>
    <row r="260" spans="1:10" x14ac:dyDescent="0.35">
      <c r="A260" s="554" t="s">
        <v>478</v>
      </c>
      <c r="B260" s="555"/>
      <c r="C260" s="555"/>
      <c r="D260" s="215"/>
      <c r="E260" s="553"/>
      <c r="F260" s="553"/>
      <c r="G260" s="553"/>
      <c r="H260" s="553"/>
      <c r="I260" s="159"/>
      <c r="J260" s="146"/>
    </row>
    <row r="261" spans="1:10" x14ac:dyDescent="0.35">
      <c r="A261" s="554" t="s">
        <v>479</v>
      </c>
      <c r="B261" s="555"/>
      <c r="C261" s="555"/>
      <c r="D261" s="215"/>
      <c r="E261" s="556" t="s">
        <v>473</v>
      </c>
      <c r="F261" s="556"/>
      <c r="G261" s="556" t="s">
        <v>474</v>
      </c>
      <c r="H261" s="556"/>
      <c r="I261" s="556" t="s">
        <v>475</v>
      </c>
      <c r="J261" s="592"/>
    </row>
    <row r="262" spans="1:10" x14ac:dyDescent="0.35">
      <c r="A262" s="160"/>
      <c r="B262" s="161"/>
      <c r="C262" s="161" t="s">
        <v>480</v>
      </c>
      <c r="D262" s="215"/>
      <c r="E262" s="593"/>
      <c r="F262" s="562"/>
      <c r="G262" s="593"/>
      <c r="H262" s="562"/>
      <c r="I262" s="593"/>
      <c r="J262" s="594"/>
    </row>
    <row r="263" spans="1:10" x14ac:dyDescent="0.35">
      <c r="A263" s="595" t="s">
        <v>481</v>
      </c>
      <c r="B263" s="596"/>
      <c r="C263" s="596"/>
      <c r="D263" s="216"/>
      <c r="E263" s="605"/>
      <c r="F263" s="606"/>
      <c r="G263" s="606"/>
      <c r="H263" s="606"/>
      <c r="I263" s="606"/>
      <c r="J263" s="607"/>
    </row>
    <row r="264" spans="1:10" x14ac:dyDescent="0.35">
      <c r="A264" s="145" t="s">
        <v>482</v>
      </c>
      <c r="J264" s="146"/>
    </row>
    <row r="265" spans="1:10" ht="14.5" customHeight="1" x14ac:dyDescent="0.35">
      <c r="A265" s="213"/>
      <c r="B265" s="165" t="s">
        <v>82</v>
      </c>
      <c r="C265" s="214"/>
      <c r="D265" s="578" t="s">
        <v>495</v>
      </c>
      <c r="E265" s="578"/>
      <c r="F265" s="578"/>
      <c r="G265" s="578"/>
      <c r="H265" s="578"/>
      <c r="I265" s="578"/>
      <c r="J265" s="587"/>
    </row>
    <row r="266" spans="1:10" x14ac:dyDescent="0.35">
      <c r="A266" s="145"/>
      <c r="C266" s="166"/>
      <c r="D266" s="578"/>
      <c r="E266" s="578"/>
      <c r="F266" s="578"/>
      <c r="G266" s="578"/>
      <c r="H266" s="578"/>
      <c r="I266" s="578"/>
      <c r="J266" s="587"/>
    </row>
    <row r="267" spans="1:10" ht="14.5" customHeight="1" x14ac:dyDescent="0.35">
      <c r="A267" s="585" t="s">
        <v>438</v>
      </c>
      <c r="B267" s="570"/>
      <c r="C267" s="571"/>
      <c r="D267" s="157" t="s">
        <v>1</v>
      </c>
      <c r="E267" s="157" t="s">
        <v>426</v>
      </c>
      <c r="F267" s="588" t="s">
        <v>483</v>
      </c>
      <c r="G267" s="589"/>
      <c r="H267" s="608" t="s">
        <v>484</v>
      </c>
      <c r="I267" s="608"/>
      <c r="J267" s="146"/>
    </row>
    <row r="268" spans="1:10" x14ac:dyDescent="0.35">
      <c r="A268" s="586"/>
      <c r="B268" s="570"/>
      <c r="C268" s="571"/>
      <c r="D268" s="151"/>
      <c r="E268" s="151"/>
      <c r="F268" s="590"/>
      <c r="G268" s="591"/>
      <c r="H268" s="542"/>
      <c r="I268" s="544"/>
      <c r="J268" s="146"/>
    </row>
    <row r="269" spans="1:10" x14ac:dyDescent="0.35">
      <c r="A269" s="586"/>
      <c r="B269" s="570"/>
      <c r="C269" s="571"/>
      <c r="D269" s="151"/>
      <c r="E269" s="151"/>
      <c r="F269" s="590"/>
      <c r="G269" s="591"/>
      <c r="H269" s="542"/>
      <c r="I269" s="544"/>
      <c r="J269" s="146"/>
    </row>
    <row r="270" spans="1:10" x14ac:dyDescent="0.35">
      <c r="A270" s="586"/>
      <c r="B270" s="570"/>
      <c r="C270" s="571"/>
      <c r="D270" s="151"/>
      <c r="E270" s="151"/>
      <c r="F270" s="590"/>
      <c r="G270" s="591"/>
      <c r="H270" s="542"/>
      <c r="I270" s="544"/>
      <c r="J270" s="146"/>
    </row>
    <row r="271" spans="1:10" ht="5.5" customHeight="1" x14ac:dyDescent="0.35">
      <c r="A271" s="203"/>
      <c r="B271" s="167"/>
      <c r="C271" s="167"/>
      <c r="F271" s="168"/>
      <c r="G271" s="168"/>
      <c r="H271" s="162"/>
      <c r="I271" s="162"/>
      <c r="J271" s="146"/>
    </row>
    <row r="272" spans="1:10" x14ac:dyDescent="0.35">
      <c r="A272" s="143" t="s">
        <v>487</v>
      </c>
      <c r="B272" s="164"/>
      <c r="C272" s="164"/>
      <c r="D272" s="164"/>
      <c r="E272" s="164"/>
      <c r="F272" s="164"/>
      <c r="G272" s="164"/>
      <c r="H272" s="164"/>
      <c r="I272" s="164"/>
      <c r="J272" s="144"/>
    </row>
    <row r="273" spans="1:10" x14ac:dyDescent="0.35">
      <c r="A273" s="145"/>
      <c r="C273" s="561" t="s">
        <v>465</v>
      </c>
      <c r="D273" s="562"/>
      <c r="E273" s="556" t="s">
        <v>466</v>
      </c>
      <c r="F273" s="556"/>
      <c r="G273" s="556" t="s">
        <v>467</v>
      </c>
      <c r="H273" s="556"/>
      <c r="I273" s="155" t="s">
        <v>468</v>
      </c>
      <c r="J273" s="146"/>
    </row>
    <row r="274" spans="1:10" x14ac:dyDescent="0.35">
      <c r="A274" s="545" t="s">
        <v>469</v>
      </c>
      <c r="B274" s="546"/>
      <c r="C274" s="563"/>
      <c r="D274" s="564"/>
      <c r="E274" s="576"/>
      <c r="F274" s="576"/>
      <c r="G274" s="576"/>
      <c r="H274" s="576"/>
      <c r="I274" s="156"/>
      <c r="J274" s="146"/>
    </row>
    <row r="275" spans="1:10" x14ac:dyDescent="0.35">
      <c r="A275" s="598" t="s">
        <v>476</v>
      </c>
      <c r="B275" s="599"/>
      <c r="C275" s="599"/>
      <c r="D275" s="602"/>
      <c r="E275" s="597" t="s">
        <v>470</v>
      </c>
      <c r="F275" s="597"/>
      <c r="G275" s="597"/>
      <c r="H275" s="556" t="s">
        <v>471</v>
      </c>
      <c r="I275" s="556"/>
      <c r="J275" s="146"/>
    </row>
    <row r="276" spans="1:10" x14ac:dyDescent="0.35">
      <c r="A276" s="600"/>
      <c r="B276" s="601"/>
      <c r="C276" s="601"/>
      <c r="D276" s="603"/>
      <c r="E276" s="604"/>
      <c r="F276" s="604"/>
      <c r="G276" s="604"/>
      <c r="H276" s="576"/>
      <c r="I276" s="576"/>
      <c r="J276" s="146"/>
    </row>
    <row r="277" spans="1:10" x14ac:dyDescent="0.35">
      <c r="A277" s="554" t="s">
        <v>477</v>
      </c>
      <c r="B277" s="555"/>
      <c r="C277" s="555"/>
      <c r="D277" s="215"/>
      <c r="E277" s="597" t="s">
        <v>472</v>
      </c>
      <c r="F277" s="597"/>
      <c r="G277" s="597"/>
      <c r="H277" s="597"/>
      <c r="I277" s="155" t="s">
        <v>427</v>
      </c>
      <c r="J277" s="146"/>
    </row>
    <row r="278" spans="1:10" x14ac:dyDescent="0.35">
      <c r="A278" s="554" t="s">
        <v>478</v>
      </c>
      <c r="B278" s="555"/>
      <c r="C278" s="555"/>
      <c r="D278" s="215"/>
      <c r="E278" s="553"/>
      <c r="F278" s="553"/>
      <c r="G278" s="553"/>
      <c r="H278" s="553"/>
      <c r="I278" s="159"/>
      <c r="J278" s="146"/>
    </row>
    <row r="279" spans="1:10" x14ac:dyDescent="0.35">
      <c r="A279" s="554" t="s">
        <v>479</v>
      </c>
      <c r="B279" s="555"/>
      <c r="C279" s="555"/>
      <c r="D279" s="215"/>
      <c r="E279" s="556" t="s">
        <v>473</v>
      </c>
      <c r="F279" s="556"/>
      <c r="G279" s="556" t="s">
        <v>474</v>
      </c>
      <c r="H279" s="556"/>
      <c r="I279" s="556" t="s">
        <v>475</v>
      </c>
      <c r="J279" s="592"/>
    </row>
    <row r="280" spans="1:10" x14ac:dyDescent="0.35">
      <c r="A280" s="160"/>
      <c r="B280" s="161"/>
      <c r="C280" s="161" t="s">
        <v>480</v>
      </c>
      <c r="D280" s="215"/>
      <c r="E280" s="593"/>
      <c r="F280" s="562"/>
      <c r="G280" s="593"/>
      <c r="H280" s="562"/>
      <c r="I280" s="593"/>
      <c r="J280" s="594"/>
    </row>
    <row r="281" spans="1:10" x14ac:dyDescent="0.35">
      <c r="A281" s="595" t="s">
        <v>481</v>
      </c>
      <c r="B281" s="596"/>
      <c r="C281" s="596"/>
      <c r="D281" s="216"/>
      <c r="E281" s="605"/>
      <c r="F281" s="606"/>
      <c r="G281" s="606"/>
      <c r="H281" s="606"/>
      <c r="I281" s="606"/>
      <c r="J281" s="607"/>
    </row>
    <row r="282" spans="1:10" x14ac:dyDescent="0.35">
      <c r="A282" s="145" t="s">
        <v>482</v>
      </c>
      <c r="J282" s="146"/>
    </row>
    <row r="283" spans="1:10" x14ac:dyDescent="0.35">
      <c r="A283" s="213"/>
      <c r="B283" s="165" t="s">
        <v>82</v>
      </c>
      <c r="C283" s="214"/>
      <c r="D283" s="578" t="s">
        <v>495</v>
      </c>
      <c r="E283" s="578"/>
      <c r="F283" s="578"/>
      <c r="G283" s="578"/>
      <c r="H283" s="578"/>
      <c r="I283" s="578"/>
      <c r="J283" s="587"/>
    </row>
    <row r="284" spans="1:10" x14ac:dyDescent="0.35">
      <c r="A284" s="145"/>
      <c r="C284" s="166"/>
      <c r="D284" s="578"/>
      <c r="E284" s="578"/>
      <c r="F284" s="578"/>
      <c r="G284" s="578"/>
      <c r="H284" s="578"/>
      <c r="I284" s="578"/>
      <c r="J284" s="587"/>
    </row>
    <row r="285" spans="1:10" x14ac:dyDescent="0.35">
      <c r="A285" s="585" t="s">
        <v>438</v>
      </c>
      <c r="B285" s="570"/>
      <c r="C285" s="571"/>
      <c r="D285" s="157" t="s">
        <v>1</v>
      </c>
      <c r="E285" s="157" t="s">
        <v>426</v>
      </c>
      <c r="F285" s="588" t="s">
        <v>483</v>
      </c>
      <c r="G285" s="589"/>
      <c r="H285" s="608" t="s">
        <v>484</v>
      </c>
      <c r="I285" s="608"/>
      <c r="J285" s="146"/>
    </row>
    <row r="286" spans="1:10" x14ac:dyDescent="0.35">
      <c r="A286" s="586"/>
      <c r="B286" s="570"/>
      <c r="C286" s="571"/>
      <c r="D286" s="151"/>
      <c r="E286" s="151"/>
      <c r="F286" s="590"/>
      <c r="G286" s="591"/>
      <c r="H286" s="542"/>
      <c r="I286" s="544"/>
      <c r="J286" s="146"/>
    </row>
    <row r="287" spans="1:10" x14ac:dyDescent="0.35">
      <c r="A287" s="586"/>
      <c r="B287" s="570"/>
      <c r="C287" s="571"/>
      <c r="D287" s="151"/>
      <c r="E287" s="151"/>
      <c r="F287" s="590"/>
      <c r="G287" s="591"/>
      <c r="H287" s="542"/>
      <c r="I287" s="544"/>
      <c r="J287" s="146"/>
    </row>
    <row r="288" spans="1:10" x14ac:dyDescent="0.35">
      <c r="A288" s="586"/>
      <c r="B288" s="570"/>
      <c r="C288" s="571"/>
      <c r="D288" s="151"/>
      <c r="E288" s="151"/>
      <c r="F288" s="590"/>
      <c r="G288" s="591"/>
      <c r="H288" s="542"/>
      <c r="I288" s="544"/>
      <c r="J288" s="146"/>
    </row>
    <row r="289" spans="1:10" ht="6" customHeight="1" x14ac:dyDescent="0.35">
      <c r="A289" s="203"/>
      <c r="B289" s="167"/>
      <c r="C289" s="167"/>
      <c r="F289" s="168"/>
      <c r="G289" s="168"/>
      <c r="H289" s="162"/>
      <c r="I289" s="162"/>
      <c r="J289" s="146"/>
    </row>
    <row r="290" spans="1:10" x14ac:dyDescent="0.35">
      <c r="A290" s="143" t="s">
        <v>486</v>
      </c>
      <c r="B290" s="164"/>
      <c r="C290" s="164"/>
      <c r="D290" s="164"/>
      <c r="E290" s="164"/>
      <c r="F290" s="164"/>
      <c r="G290" s="164"/>
      <c r="H290" s="164"/>
      <c r="I290" s="164"/>
      <c r="J290" s="144"/>
    </row>
    <row r="291" spans="1:10" x14ac:dyDescent="0.35">
      <c r="A291" s="145"/>
      <c r="C291" s="561" t="s">
        <v>465</v>
      </c>
      <c r="D291" s="562"/>
      <c r="E291" s="556" t="s">
        <v>466</v>
      </c>
      <c r="F291" s="556"/>
      <c r="G291" s="556" t="s">
        <v>467</v>
      </c>
      <c r="H291" s="556"/>
      <c r="I291" s="155" t="s">
        <v>468</v>
      </c>
      <c r="J291" s="146"/>
    </row>
    <row r="292" spans="1:10" x14ac:dyDescent="0.35">
      <c r="A292" s="545" t="s">
        <v>469</v>
      </c>
      <c r="B292" s="546"/>
      <c r="C292" s="563"/>
      <c r="D292" s="564"/>
      <c r="E292" s="576"/>
      <c r="F292" s="576"/>
      <c r="G292" s="576"/>
      <c r="H292" s="576"/>
      <c r="I292" s="156"/>
      <c r="J292" s="146"/>
    </row>
    <row r="293" spans="1:10" x14ac:dyDescent="0.35">
      <c r="A293" s="598" t="s">
        <v>476</v>
      </c>
      <c r="B293" s="599"/>
      <c r="C293" s="599"/>
      <c r="D293" s="602"/>
      <c r="E293" s="597" t="s">
        <v>470</v>
      </c>
      <c r="F293" s="597"/>
      <c r="G293" s="597"/>
      <c r="H293" s="556" t="s">
        <v>471</v>
      </c>
      <c r="I293" s="556"/>
      <c r="J293" s="146"/>
    </row>
    <row r="294" spans="1:10" x14ac:dyDescent="0.35">
      <c r="A294" s="600"/>
      <c r="B294" s="601"/>
      <c r="C294" s="601"/>
      <c r="D294" s="603"/>
      <c r="E294" s="604"/>
      <c r="F294" s="604"/>
      <c r="G294" s="604"/>
      <c r="H294" s="576"/>
      <c r="I294" s="576"/>
      <c r="J294" s="146"/>
    </row>
    <row r="295" spans="1:10" x14ac:dyDescent="0.35">
      <c r="A295" s="554" t="s">
        <v>477</v>
      </c>
      <c r="B295" s="555"/>
      <c r="C295" s="555"/>
      <c r="D295" s="215"/>
      <c r="E295" s="597" t="s">
        <v>472</v>
      </c>
      <c r="F295" s="597"/>
      <c r="G295" s="597"/>
      <c r="H295" s="597"/>
      <c r="I295" s="155" t="s">
        <v>427</v>
      </c>
      <c r="J295" s="146"/>
    </row>
    <row r="296" spans="1:10" x14ac:dyDescent="0.35">
      <c r="A296" s="554" t="s">
        <v>478</v>
      </c>
      <c r="B296" s="555"/>
      <c r="C296" s="555"/>
      <c r="D296" s="215"/>
      <c r="E296" s="553"/>
      <c r="F296" s="553"/>
      <c r="G296" s="553"/>
      <c r="H296" s="553"/>
      <c r="I296" s="159"/>
      <c r="J296" s="146"/>
    </row>
    <row r="297" spans="1:10" x14ac:dyDescent="0.35">
      <c r="A297" s="554" t="s">
        <v>479</v>
      </c>
      <c r="B297" s="555"/>
      <c r="C297" s="555"/>
      <c r="D297" s="215"/>
      <c r="E297" s="556" t="s">
        <v>473</v>
      </c>
      <c r="F297" s="556"/>
      <c r="G297" s="556" t="s">
        <v>474</v>
      </c>
      <c r="H297" s="556"/>
      <c r="I297" s="556" t="s">
        <v>475</v>
      </c>
      <c r="J297" s="592"/>
    </row>
    <row r="298" spans="1:10" x14ac:dyDescent="0.35">
      <c r="A298" s="160"/>
      <c r="B298" s="161"/>
      <c r="C298" s="161" t="s">
        <v>480</v>
      </c>
      <c r="D298" s="215"/>
      <c r="E298" s="593"/>
      <c r="F298" s="562"/>
      <c r="G298" s="593"/>
      <c r="H298" s="562"/>
      <c r="I298" s="593"/>
      <c r="J298" s="594"/>
    </row>
    <row r="299" spans="1:10" x14ac:dyDescent="0.35">
      <c r="A299" s="595" t="s">
        <v>481</v>
      </c>
      <c r="B299" s="596"/>
      <c r="C299" s="596"/>
      <c r="D299" s="216"/>
      <c r="E299" s="605"/>
      <c r="F299" s="606"/>
      <c r="G299" s="606"/>
      <c r="H299" s="606"/>
      <c r="I299" s="606"/>
      <c r="J299" s="607"/>
    </row>
    <row r="300" spans="1:10" x14ac:dyDescent="0.35">
      <c r="A300" s="145" t="s">
        <v>482</v>
      </c>
      <c r="J300" s="146"/>
    </row>
    <row r="301" spans="1:10" x14ac:dyDescent="0.35">
      <c r="A301" s="213"/>
      <c r="B301" s="165" t="s">
        <v>82</v>
      </c>
      <c r="C301" s="214"/>
      <c r="D301" s="578" t="s">
        <v>495</v>
      </c>
      <c r="E301" s="578"/>
      <c r="F301" s="578"/>
      <c r="G301" s="578"/>
      <c r="H301" s="578"/>
      <c r="I301" s="578"/>
      <c r="J301" s="587"/>
    </row>
    <row r="302" spans="1:10" x14ac:dyDescent="0.35">
      <c r="A302" s="145"/>
      <c r="C302" s="166"/>
      <c r="D302" s="578"/>
      <c r="E302" s="578"/>
      <c r="F302" s="578"/>
      <c r="G302" s="578"/>
      <c r="H302" s="578"/>
      <c r="I302" s="578"/>
      <c r="J302" s="587"/>
    </row>
    <row r="303" spans="1:10" x14ac:dyDescent="0.35">
      <c r="A303" s="585" t="s">
        <v>438</v>
      </c>
      <c r="B303" s="570"/>
      <c r="C303" s="571"/>
      <c r="D303" s="157" t="s">
        <v>1</v>
      </c>
      <c r="E303" s="157" t="s">
        <v>426</v>
      </c>
      <c r="F303" s="588" t="s">
        <v>483</v>
      </c>
      <c r="G303" s="589"/>
      <c r="H303" s="608" t="s">
        <v>484</v>
      </c>
      <c r="I303" s="608"/>
      <c r="J303" s="146"/>
    </row>
    <row r="304" spans="1:10" x14ac:dyDescent="0.35">
      <c r="A304" s="586"/>
      <c r="B304" s="570"/>
      <c r="C304" s="571"/>
      <c r="D304" s="151"/>
      <c r="E304" s="151"/>
      <c r="F304" s="590"/>
      <c r="G304" s="591"/>
      <c r="H304" s="542"/>
      <c r="I304" s="544"/>
      <c r="J304" s="146"/>
    </row>
    <row r="305" spans="1:10" x14ac:dyDescent="0.35">
      <c r="A305" s="586"/>
      <c r="B305" s="570"/>
      <c r="C305" s="571"/>
      <c r="D305" s="151"/>
      <c r="E305" s="151"/>
      <c r="F305" s="590"/>
      <c r="G305" s="591"/>
      <c r="H305" s="542"/>
      <c r="I305" s="544"/>
      <c r="J305" s="146"/>
    </row>
    <row r="306" spans="1:10" x14ac:dyDescent="0.35">
      <c r="A306" s="586"/>
      <c r="B306" s="570"/>
      <c r="C306" s="571"/>
      <c r="D306" s="151"/>
      <c r="E306" s="151"/>
      <c r="F306" s="590"/>
      <c r="G306" s="591"/>
      <c r="H306" s="542"/>
      <c r="I306" s="544"/>
      <c r="J306" s="146"/>
    </row>
    <row r="307" spans="1:10" ht="6" customHeight="1" x14ac:dyDescent="0.35">
      <c r="A307" s="203"/>
      <c r="B307" s="167"/>
      <c r="C307" s="167"/>
      <c r="F307" s="168"/>
      <c r="G307" s="168"/>
      <c r="H307" s="162"/>
      <c r="I307" s="162"/>
      <c r="J307" s="146"/>
    </row>
    <row r="308" spans="1:10" x14ac:dyDescent="0.35">
      <c r="A308" s="143" t="s">
        <v>485</v>
      </c>
      <c r="B308" s="164"/>
      <c r="C308" s="164"/>
      <c r="D308" s="164"/>
      <c r="E308" s="164"/>
      <c r="F308" s="164"/>
      <c r="G308" s="164"/>
      <c r="H308" s="164"/>
      <c r="I308" s="164"/>
      <c r="J308" s="144"/>
    </row>
    <row r="309" spans="1:10" x14ac:dyDescent="0.35">
      <c r="A309" s="145"/>
      <c r="C309" s="561" t="s">
        <v>465</v>
      </c>
      <c r="D309" s="562"/>
      <c r="E309" s="556" t="s">
        <v>466</v>
      </c>
      <c r="F309" s="556"/>
      <c r="G309" s="556" t="s">
        <v>467</v>
      </c>
      <c r="H309" s="556"/>
      <c r="I309" s="155" t="s">
        <v>468</v>
      </c>
      <c r="J309" s="146"/>
    </row>
    <row r="310" spans="1:10" x14ac:dyDescent="0.35">
      <c r="A310" s="545" t="s">
        <v>469</v>
      </c>
      <c r="B310" s="546"/>
      <c r="C310" s="563"/>
      <c r="D310" s="564"/>
      <c r="E310" s="576"/>
      <c r="F310" s="576"/>
      <c r="G310" s="576"/>
      <c r="H310" s="576"/>
      <c r="I310" s="156"/>
      <c r="J310" s="146"/>
    </row>
    <row r="311" spans="1:10" x14ac:dyDescent="0.35">
      <c r="A311" s="598" t="s">
        <v>476</v>
      </c>
      <c r="B311" s="599"/>
      <c r="C311" s="599"/>
      <c r="D311" s="602"/>
      <c r="E311" s="597" t="s">
        <v>470</v>
      </c>
      <c r="F311" s="597"/>
      <c r="G311" s="597"/>
      <c r="H311" s="556" t="s">
        <v>471</v>
      </c>
      <c r="I311" s="556"/>
      <c r="J311" s="146"/>
    </row>
    <row r="312" spans="1:10" x14ac:dyDescent="0.35">
      <c r="A312" s="600"/>
      <c r="B312" s="601"/>
      <c r="C312" s="601"/>
      <c r="D312" s="603"/>
      <c r="E312" s="604"/>
      <c r="F312" s="604"/>
      <c r="G312" s="604"/>
      <c r="H312" s="576"/>
      <c r="I312" s="576"/>
      <c r="J312" s="146"/>
    </row>
    <row r="313" spans="1:10" x14ac:dyDescent="0.35">
      <c r="A313" s="554" t="s">
        <v>477</v>
      </c>
      <c r="B313" s="555"/>
      <c r="C313" s="555"/>
      <c r="D313" s="215"/>
      <c r="E313" s="597" t="s">
        <v>472</v>
      </c>
      <c r="F313" s="597"/>
      <c r="G313" s="597"/>
      <c r="H313" s="597"/>
      <c r="I313" s="155" t="s">
        <v>427</v>
      </c>
      <c r="J313" s="146"/>
    </row>
    <row r="314" spans="1:10" x14ac:dyDescent="0.35">
      <c r="A314" s="554" t="s">
        <v>478</v>
      </c>
      <c r="B314" s="555"/>
      <c r="C314" s="555"/>
      <c r="D314" s="215"/>
      <c r="E314" s="553"/>
      <c r="F314" s="553"/>
      <c r="G314" s="553"/>
      <c r="H314" s="553"/>
      <c r="I314" s="159"/>
      <c r="J314" s="146"/>
    </row>
    <row r="315" spans="1:10" x14ac:dyDescent="0.35">
      <c r="A315" s="554" t="s">
        <v>479</v>
      </c>
      <c r="B315" s="555"/>
      <c r="C315" s="555"/>
      <c r="D315" s="215"/>
      <c r="E315" s="556" t="s">
        <v>473</v>
      </c>
      <c r="F315" s="556"/>
      <c r="G315" s="556" t="s">
        <v>474</v>
      </c>
      <c r="H315" s="556"/>
      <c r="I315" s="556" t="s">
        <v>475</v>
      </c>
      <c r="J315" s="592"/>
    </row>
    <row r="316" spans="1:10" x14ac:dyDescent="0.35">
      <c r="A316" s="160"/>
      <c r="B316" s="161"/>
      <c r="C316" s="161" t="s">
        <v>480</v>
      </c>
      <c r="D316" s="215"/>
      <c r="E316" s="593"/>
      <c r="F316" s="562"/>
      <c r="G316" s="593"/>
      <c r="H316" s="562"/>
      <c r="I316" s="593"/>
      <c r="J316" s="594"/>
    </row>
    <row r="317" spans="1:10" x14ac:dyDescent="0.35">
      <c r="A317" s="595" t="s">
        <v>481</v>
      </c>
      <c r="B317" s="596"/>
      <c r="C317" s="596"/>
      <c r="D317" s="216"/>
      <c r="E317" s="605"/>
      <c r="F317" s="606"/>
      <c r="G317" s="606"/>
      <c r="H317" s="606"/>
      <c r="I317" s="606"/>
      <c r="J317" s="607"/>
    </row>
    <row r="318" spans="1:10" x14ac:dyDescent="0.35">
      <c r="A318" s="145" t="s">
        <v>482</v>
      </c>
      <c r="J318" s="146"/>
    </row>
    <row r="319" spans="1:10" x14ac:dyDescent="0.35">
      <c r="A319" s="213"/>
      <c r="B319" s="165" t="s">
        <v>82</v>
      </c>
      <c r="C319" s="214"/>
      <c r="D319" s="578" t="s">
        <v>495</v>
      </c>
      <c r="E319" s="578"/>
      <c r="F319" s="578"/>
      <c r="G319" s="578"/>
      <c r="H319" s="578"/>
      <c r="I319" s="578"/>
      <c r="J319" s="587"/>
    </row>
    <row r="320" spans="1:10" x14ac:dyDescent="0.35">
      <c r="A320" s="145"/>
      <c r="C320" s="166"/>
      <c r="D320" s="578"/>
      <c r="E320" s="578"/>
      <c r="F320" s="578"/>
      <c r="G320" s="578"/>
      <c r="H320" s="578"/>
      <c r="I320" s="578"/>
      <c r="J320" s="587"/>
    </row>
    <row r="321" spans="1:10" x14ac:dyDescent="0.35">
      <c r="A321" s="585" t="s">
        <v>438</v>
      </c>
      <c r="B321" s="570"/>
      <c r="C321" s="571"/>
      <c r="D321" s="157" t="s">
        <v>1</v>
      </c>
      <c r="E321" s="157" t="s">
        <v>426</v>
      </c>
      <c r="F321" s="588" t="s">
        <v>483</v>
      </c>
      <c r="G321" s="589"/>
      <c r="H321" s="608" t="s">
        <v>484</v>
      </c>
      <c r="I321" s="608"/>
      <c r="J321" s="146"/>
    </row>
    <row r="322" spans="1:10" x14ac:dyDescent="0.35">
      <c r="A322" s="586"/>
      <c r="B322" s="570"/>
      <c r="C322" s="571"/>
      <c r="D322" s="151"/>
      <c r="E322" s="151"/>
      <c r="F322" s="590"/>
      <c r="G322" s="591"/>
      <c r="H322" s="542"/>
      <c r="I322" s="544"/>
      <c r="J322" s="146"/>
    </row>
    <row r="323" spans="1:10" x14ac:dyDescent="0.35">
      <c r="A323" s="586"/>
      <c r="B323" s="570"/>
      <c r="C323" s="571"/>
      <c r="D323" s="151"/>
      <c r="E323" s="151"/>
      <c r="F323" s="590"/>
      <c r="G323" s="591"/>
      <c r="H323" s="542"/>
      <c r="I323" s="544"/>
      <c r="J323" s="146"/>
    </row>
    <row r="324" spans="1:10" x14ac:dyDescent="0.35">
      <c r="A324" s="586"/>
      <c r="B324" s="570"/>
      <c r="C324" s="571"/>
      <c r="D324" s="151"/>
      <c r="E324" s="151"/>
      <c r="F324" s="590"/>
      <c r="G324" s="591"/>
      <c r="H324" s="542"/>
      <c r="I324" s="544"/>
      <c r="J324" s="146"/>
    </row>
    <row r="325" spans="1:10" ht="15" thickBot="1" x14ac:dyDescent="0.4">
      <c r="A325" s="204"/>
      <c r="B325" s="158"/>
      <c r="C325" s="158"/>
      <c r="D325" s="158"/>
      <c r="E325" s="158"/>
      <c r="F325" s="158"/>
      <c r="G325" s="158"/>
      <c r="H325" s="158"/>
      <c r="I325" s="158"/>
      <c r="J325" s="205"/>
    </row>
    <row r="326" spans="1:10" x14ac:dyDescent="0.35">
      <c r="A326"/>
      <c r="B326"/>
      <c r="C326"/>
      <c r="D326"/>
      <c r="E326"/>
      <c r="F326"/>
      <c r="G326"/>
      <c r="H326"/>
      <c r="I326"/>
      <c r="J326"/>
    </row>
  </sheetData>
  <sheetProtection formatCells="0" formatColumns="0" formatRows="0" insertColumns="0" insertRows="0" deleteRows="0" autoFilter="0"/>
  <mergeCells count="586">
    <mergeCell ref="G316:H316"/>
    <mergeCell ref="I316:J316"/>
    <mergeCell ref="E316:F316"/>
    <mergeCell ref="F324:G324"/>
    <mergeCell ref="H324:I324"/>
    <mergeCell ref="A317:C317"/>
    <mergeCell ref="E317:J317"/>
    <mergeCell ref="D319:J320"/>
    <mergeCell ref="F321:G321"/>
    <mergeCell ref="H321:I321"/>
    <mergeCell ref="F322:G322"/>
    <mergeCell ref="H322:I322"/>
    <mergeCell ref="F323:G323"/>
    <mergeCell ref="H323:I323"/>
    <mergeCell ref="A321:C324"/>
    <mergeCell ref="F305:G305"/>
    <mergeCell ref="H305:I305"/>
    <mergeCell ref="E298:F298"/>
    <mergeCell ref="G298:H298"/>
    <mergeCell ref="A313:C313"/>
    <mergeCell ref="E313:H313"/>
    <mergeCell ref="A314:C314"/>
    <mergeCell ref="E314:H314"/>
    <mergeCell ref="A315:C315"/>
    <mergeCell ref="E315:F315"/>
    <mergeCell ref="G315:H315"/>
    <mergeCell ref="I315:J315"/>
    <mergeCell ref="A310:B310"/>
    <mergeCell ref="C310:D310"/>
    <mergeCell ref="E310:F310"/>
    <mergeCell ref="G310:H310"/>
    <mergeCell ref="A311:C312"/>
    <mergeCell ref="D311:D312"/>
    <mergeCell ref="E311:G311"/>
    <mergeCell ref="H311:I311"/>
    <mergeCell ref="E312:G312"/>
    <mergeCell ref="H312:I312"/>
    <mergeCell ref="B245:J245"/>
    <mergeCell ref="B246:J246"/>
    <mergeCell ref="E281:J281"/>
    <mergeCell ref="D283:J284"/>
    <mergeCell ref="F285:G285"/>
    <mergeCell ref="H285:I285"/>
    <mergeCell ref="F286:G286"/>
    <mergeCell ref="H286:I286"/>
    <mergeCell ref="A285:C288"/>
    <mergeCell ref="E280:F280"/>
    <mergeCell ref="A257:C258"/>
    <mergeCell ref="D257:D258"/>
    <mergeCell ref="A259:C259"/>
    <mergeCell ref="A260:C260"/>
    <mergeCell ref="A261:C261"/>
    <mergeCell ref="A263:C263"/>
    <mergeCell ref="E262:F262"/>
    <mergeCell ref="E263:J263"/>
    <mergeCell ref="H257:I257"/>
    <mergeCell ref="H258:I258"/>
    <mergeCell ref="E259:H259"/>
    <mergeCell ref="E260:H260"/>
    <mergeCell ref="E261:F261"/>
    <mergeCell ref="G261:H261"/>
    <mergeCell ref="D301:J302"/>
    <mergeCell ref="F303:G303"/>
    <mergeCell ref="H303:I303"/>
    <mergeCell ref="F304:G304"/>
    <mergeCell ref="H304:I304"/>
    <mergeCell ref="I261:J261"/>
    <mergeCell ref="I262:J262"/>
    <mergeCell ref="E257:G257"/>
    <mergeCell ref="E258:G258"/>
    <mergeCell ref="C273:D273"/>
    <mergeCell ref="E273:F273"/>
    <mergeCell ref="G273:H273"/>
    <mergeCell ref="C274:D274"/>
    <mergeCell ref="E274:F274"/>
    <mergeCell ref="G274:H274"/>
    <mergeCell ref="F269:G269"/>
    <mergeCell ref="F270:G270"/>
    <mergeCell ref="H267:I267"/>
    <mergeCell ref="H268:I268"/>
    <mergeCell ref="H269:I269"/>
    <mergeCell ref="H270:I270"/>
    <mergeCell ref="G262:H262"/>
    <mergeCell ref="G297:H297"/>
    <mergeCell ref="I297:J297"/>
    <mergeCell ref="A293:C294"/>
    <mergeCell ref="D293:D294"/>
    <mergeCell ref="E293:G293"/>
    <mergeCell ref="E294:G294"/>
    <mergeCell ref="H293:I293"/>
    <mergeCell ref="I298:J298"/>
    <mergeCell ref="A299:C299"/>
    <mergeCell ref="E299:J299"/>
    <mergeCell ref="G280:H280"/>
    <mergeCell ref="I280:J280"/>
    <mergeCell ref="A281:C281"/>
    <mergeCell ref="F306:G306"/>
    <mergeCell ref="H306:I306"/>
    <mergeCell ref="C309:D309"/>
    <mergeCell ref="E309:F309"/>
    <mergeCell ref="G309:H309"/>
    <mergeCell ref="A292:B292"/>
    <mergeCell ref="F287:G287"/>
    <mergeCell ref="H287:I287"/>
    <mergeCell ref="F288:G288"/>
    <mergeCell ref="H288:I288"/>
    <mergeCell ref="C291:D291"/>
    <mergeCell ref="E291:F291"/>
    <mergeCell ref="G291:H291"/>
    <mergeCell ref="C292:D292"/>
    <mergeCell ref="E292:F292"/>
    <mergeCell ref="G292:H292"/>
    <mergeCell ref="H294:I294"/>
    <mergeCell ref="A295:C295"/>
    <mergeCell ref="E295:H295"/>
    <mergeCell ref="A296:C296"/>
    <mergeCell ref="A303:C306"/>
    <mergeCell ref="A278:C278"/>
    <mergeCell ref="E278:H278"/>
    <mergeCell ref="A279:C279"/>
    <mergeCell ref="E279:F279"/>
    <mergeCell ref="G279:H279"/>
    <mergeCell ref="A267:C270"/>
    <mergeCell ref="A274:B274"/>
    <mergeCell ref="D265:J266"/>
    <mergeCell ref="F267:G267"/>
    <mergeCell ref="F268:G268"/>
    <mergeCell ref="I279:J279"/>
    <mergeCell ref="A275:C276"/>
    <mergeCell ref="D275:D276"/>
    <mergeCell ref="E275:G275"/>
    <mergeCell ref="H275:I275"/>
    <mergeCell ref="E276:G276"/>
    <mergeCell ref="H276:I276"/>
    <mergeCell ref="A277:C277"/>
    <mergeCell ref="E277:H277"/>
    <mergeCell ref="E296:H296"/>
    <mergeCell ref="A297:C297"/>
    <mergeCell ref="E297:F297"/>
    <mergeCell ref="B247:J247"/>
    <mergeCell ref="A250:J250"/>
    <mergeCell ref="C255:D255"/>
    <mergeCell ref="C256:D256"/>
    <mergeCell ref="A216:J216"/>
    <mergeCell ref="F219:G219"/>
    <mergeCell ref="H227:J230"/>
    <mergeCell ref="A249:J249"/>
    <mergeCell ref="E255:F255"/>
    <mergeCell ref="G255:H255"/>
    <mergeCell ref="E256:F256"/>
    <mergeCell ref="G256:H256"/>
    <mergeCell ref="E220:H220"/>
    <mergeCell ref="B225:G226"/>
    <mergeCell ref="F227:G227"/>
    <mergeCell ref="F228:G228"/>
    <mergeCell ref="F229:G229"/>
    <mergeCell ref="F230:G230"/>
    <mergeCell ref="C227:E227"/>
    <mergeCell ref="C228:E228"/>
    <mergeCell ref="C229:E229"/>
    <mergeCell ref="C230:E230"/>
    <mergeCell ref="A256:B256"/>
    <mergeCell ref="F233:G233"/>
    <mergeCell ref="A125:J125"/>
    <mergeCell ref="C132:D132"/>
    <mergeCell ref="C133:D133"/>
    <mergeCell ref="E132:J132"/>
    <mergeCell ref="A188:E188"/>
    <mergeCell ref="F179:G179"/>
    <mergeCell ref="H179:J179"/>
    <mergeCell ref="H184:J184"/>
    <mergeCell ref="A180:B180"/>
    <mergeCell ref="A181:B181"/>
    <mergeCell ref="C180:D180"/>
    <mergeCell ref="E180:J180"/>
    <mergeCell ref="C181:D181"/>
    <mergeCell ref="A173:A174"/>
    <mergeCell ref="B173:J174"/>
    <mergeCell ref="A175:J175"/>
    <mergeCell ref="H176:J176"/>
    <mergeCell ref="A176:G176"/>
    <mergeCell ref="A177:G177"/>
    <mergeCell ref="A178:B178"/>
    <mergeCell ref="A157:B157"/>
    <mergeCell ref="A1:J1"/>
    <mergeCell ref="A191:J191"/>
    <mergeCell ref="B69:D69"/>
    <mergeCell ref="B70:D70"/>
    <mergeCell ref="B71:D71"/>
    <mergeCell ref="B72:D72"/>
    <mergeCell ref="A185:A186"/>
    <mergeCell ref="B185:J186"/>
    <mergeCell ref="A182:J182"/>
    <mergeCell ref="A183:B183"/>
    <mergeCell ref="C183:E183"/>
    <mergeCell ref="F183:G183"/>
    <mergeCell ref="H183:J183"/>
    <mergeCell ref="A184:B184"/>
    <mergeCell ref="C184:E184"/>
    <mergeCell ref="F184:G184"/>
    <mergeCell ref="A6:A7"/>
    <mergeCell ref="A179:B179"/>
    <mergeCell ref="C179:E179"/>
    <mergeCell ref="A156:B156"/>
    <mergeCell ref="A122:E122"/>
    <mergeCell ref="A123:E123"/>
    <mergeCell ref="F118:I118"/>
    <mergeCell ref="A124:J124"/>
    <mergeCell ref="A154:B154"/>
    <mergeCell ref="C154:E154"/>
    <mergeCell ref="A149:A150"/>
    <mergeCell ref="B149:J150"/>
    <mergeCell ref="H167:J167"/>
    <mergeCell ref="A168:B168"/>
    <mergeCell ref="C168:D168"/>
    <mergeCell ref="E168:J168"/>
    <mergeCell ref="A151:J151"/>
    <mergeCell ref="H152:J152"/>
    <mergeCell ref="A152:G152"/>
    <mergeCell ref="A153:G153"/>
    <mergeCell ref="A164:G164"/>
    <mergeCell ref="A165:G165"/>
    <mergeCell ref="A145:B145"/>
    <mergeCell ref="A142:B142"/>
    <mergeCell ref="C142:E142"/>
    <mergeCell ref="F142:G142"/>
    <mergeCell ref="C143:E143"/>
    <mergeCell ref="F143:G143"/>
    <mergeCell ref="H143:J143"/>
    <mergeCell ref="A127:J127"/>
    <mergeCell ref="A163:J163"/>
    <mergeCell ref="A158:J158"/>
    <mergeCell ref="A159:B159"/>
    <mergeCell ref="C159:E159"/>
    <mergeCell ref="F159:G159"/>
    <mergeCell ref="H159:J159"/>
    <mergeCell ref="A160:B160"/>
    <mergeCell ref="C160:E160"/>
    <mergeCell ref="F160:G160"/>
    <mergeCell ref="H160:J160"/>
    <mergeCell ref="C144:D144"/>
    <mergeCell ref="E144:J144"/>
    <mergeCell ref="C145:D145"/>
    <mergeCell ref="C156:D156"/>
    <mergeCell ref="E156:J156"/>
    <mergeCell ref="C157:D157"/>
    <mergeCell ref="A146:J146"/>
    <mergeCell ref="A147:B147"/>
    <mergeCell ref="C147:E147"/>
    <mergeCell ref="F147:G147"/>
    <mergeCell ref="H147:J147"/>
    <mergeCell ref="A148:B148"/>
    <mergeCell ref="C148:E148"/>
    <mergeCell ref="F148:G148"/>
    <mergeCell ref="H148:J148"/>
    <mergeCell ref="A136:B136"/>
    <mergeCell ref="C136:E136"/>
    <mergeCell ref="F136:G136"/>
    <mergeCell ref="H136:J136"/>
    <mergeCell ref="A137:A138"/>
    <mergeCell ref="B137:J138"/>
    <mergeCell ref="H140:J140"/>
    <mergeCell ref="A144:B144"/>
    <mergeCell ref="A132:B132"/>
    <mergeCell ref="A133:B133"/>
    <mergeCell ref="A134:J134"/>
    <mergeCell ref="A135:B135"/>
    <mergeCell ref="C135:E135"/>
    <mergeCell ref="F135:G135"/>
    <mergeCell ref="H135:J135"/>
    <mergeCell ref="A140:G140"/>
    <mergeCell ref="A141:G141"/>
    <mergeCell ref="H142:J142"/>
    <mergeCell ref="A143:B143"/>
    <mergeCell ref="A139:J139"/>
    <mergeCell ref="A126:J126"/>
    <mergeCell ref="H128:J128"/>
    <mergeCell ref="A128:G128"/>
    <mergeCell ref="A129:G129"/>
    <mergeCell ref="A130:B130"/>
    <mergeCell ref="C130:E130"/>
    <mergeCell ref="F130:G130"/>
    <mergeCell ref="H130:J130"/>
    <mergeCell ref="A131:B131"/>
    <mergeCell ref="C131:E131"/>
    <mergeCell ref="F131:G131"/>
    <mergeCell ref="H131:J131"/>
    <mergeCell ref="B60:G60"/>
    <mergeCell ref="B61:G61"/>
    <mergeCell ref="B62:G62"/>
    <mergeCell ref="B65:C65"/>
    <mergeCell ref="D65:F65"/>
    <mergeCell ref="B66:C66"/>
    <mergeCell ref="D66:F66"/>
    <mergeCell ref="H63:J63"/>
    <mergeCell ref="I61:J61"/>
    <mergeCell ref="I62:J62"/>
    <mergeCell ref="A63:F63"/>
    <mergeCell ref="B64:C64"/>
    <mergeCell ref="D64:F64"/>
    <mergeCell ref="A118:E118"/>
    <mergeCell ref="A119:E119"/>
    <mergeCell ref="A120:E120"/>
    <mergeCell ref="A121:E121"/>
    <mergeCell ref="A115:J115"/>
    <mergeCell ref="A117:J117"/>
    <mergeCell ref="B111:E111"/>
    <mergeCell ref="G111:J111"/>
    <mergeCell ref="B112:E112"/>
    <mergeCell ref="G112:J112"/>
    <mergeCell ref="B113:E113"/>
    <mergeCell ref="G113:J113"/>
    <mergeCell ref="B114:E114"/>
    <mergeCell ref="G114:J114"/>
    <mergeCell ref="A116:C116"/>
    <mergeCell ref="D116:J116"/>
    <mergeCell ref="G109:J109"/>
    <mergeCell ref="B110:E110"/>
    <mergeCell ref="G110:J110"/>
    <mergeCell ref="B108:E108"/>
    <mergeCell ref="G108:J108"/>
    <mergeCell ref="B104:E104"/>
    <mergeCell ref="G104:J104"/>
    <mergeCell ref="B107:E107"/>
    <mergeCell ref="G107:J107"/>
    <mergeCell ref="B109:E109"/>
    <mergeCell ref="B105:E105"/>
    <mergeCell ref="B106:E106"/>
    <mergeCell ref="G105:J105"/>
    <mergeCell ref="G106:J106"/>
    <mergeCell ref="B55:C55"/>
    <mergeCell ref="D55:F55"/>
    <mergeCell ref="G55:I55"/>
    <mergeCell ref="B56:C56"/>
    <mergeCell ref="D56:F56"/>
    <mergeCell ref="G56:I56"/>
    <mergeCell ref="A79:J82"/>
    <mergeCell ref="A83:J83"/>
    <mergeCell ref="A74:F74"/>
    <mergeCell ref="A78:F78"/>
    <mergeCell ref="A68:F68"/>
    <mergeCell ref="H69:J69"/>
    <mergeCell ref="H70:J70"/>
    <mergeCell ref="H71:J71"/>
    <mergeCell ref="H72:J72"/>
    <mergeCell ref="G64:J64"/>
    <mergeCell ref="B57:C57"/>
    <mergeCell ref="D57:F57"/>
    <mergeCell ref="G57:I57"/>
    <mergeCell ref="I60:J60"/>
    <mergeCell ref="G65:J65"/>
    <mergeCell ref="G66:J66"/>
    <mergeCell ref="G67:J67"/>
    <mergeCell ref="B59:G59"/>
    <mergeCell ref="B47:C47"/>
    <mergeCell ref="D47:F47"/>
    <mergeCell ref="G47:I47"/>
    <mergeCell ref="A53:F53"/>
    <mergeCell ref="B54:C54"/>
    <mergeCell ref="D54:F54"/>
    <mergeCell ref="G54:I54"/>
    <mergeCell ref="A48:F48"/>
    <mergeCell ref="G49:I49"/>
    <mergeCell ref="G50:I50"/>
    <mergeCell ref="G51:I51"/>
    <mergeCell ref="G52:I52"/>
    <mergeCell ref="B49:D49"/>
    <mergeCell ref="B50:D50"/>
    <mergeCell ref="B51:D51"/>
    <mergeCell ref="B52:D52"/>
    <mergeCell ref="B45:C45"/>
    <mergeCell ref="D45:F45"/>
    <mergeCell ref="G45:I45"/>
    <mergeCell ref="B46:C46"/>
    <mergeCell ref="D46:F46"/>
    <mergeCell ref="G46:I46"/>
    <mergeCell ref="B42:C42"/>
    <mergeCell ref="D42:F42"/>
    <mergeCell ref="G42:I42"/>
    <mergeCell ref="A43:F43"/>
    <mergeCell ref="B44:C44"/>
    <mergeCell ref="D44:F44"/>
    <mergeCell ref="G44:I44"/>
    <mergeCell ref="B40:C40"/>
    <mergeCell ref="D40:F40"/>
    <mergeCell ref="G40:I40"/>
    <mergeCell ref="B41:C41"/>
    <mergeCell ref="D41:F41"/>
    <mergeCell ref="G41:I41"/>
    <mergeCell ref="B38:C38"/>
    <mergeCell ref="D38:F38"/>
    <mergeCell ref="G38:I38"/>
    <mergeCell ref="B39:C39"/>
    <mergeCell ref="D39:F39"/>
    <mergeCell ref="G39:I39"/>
    <mergeCell ref="B35:E35"/>
    <mergeCell ref="G35:I35"/>
    <mergeCell ref="A36:F36"/>
    <mergeCell ref="B37:C37"/>
    <mergeCell ref="D37:F37"/>
    <mergeCell ref="G37:I37"/>
    <mergeCell ref="A27:C27"/>
    <mergeCell ref="D27:F27"/>
    <mergeCell ref="G27:I27"/>
    <mergeCell ref="G30:I30"/>
    <mergeCell ref="B33:E33"/>
    <mergeCell ref="G33:I33"/>
    <mergeCell ref="H32:J32"/>
    <mergeCell ref="J24:J27"/>
    <mergeCell ref="A25:C25"/>
    <mergeCell ref="D25:F25"/>
    <mergeCell ref="G25:I25"/>
    <mergeCell ref="A26:C26"/>
    <mergeCell ref="D26:F26"/>
    <mergeCell ref="G26:I26"/>
    <mergeCell ref="B34:E34"/>
    <mergeCell ref="G34:I34"/>
    <mergeCell ref="A14:B14"/>
    <mergeCell ref="A58:F58"/>
    <mergeCell ref="I59:J59"/>
    <mergeCell ref="A2:G2"/>
    <mergeCell ref="H2:J2"/>
    <mergeCell ref="A3:G3"/>
    <mergeCell ref="H3:J3"/>
    <mergeCell ref="A4:G4"/>
    <mergeCell ref="H4:J4"/>
    <mergeCell ref="A10:B10"/>
    <mergeCell ref="C10:E10"/>
    <mergeCell ref="F10:J10"/>
    <mergeCell ref="A8:B8"/>
    <mergeCell ref="C8:E8"/>
    <mergeCell ref="F8:J8"/>
    <mergeCell ref="A9:B9"/>
    <mergeCell ref="C9:E9"/>
    <mergeCell ref="F9:J9"/>
    <mergeCell ref="C14:E14"/>
    <mergeCell ref="F14:G14"/>
    <mergeCell ref="H14:J14"/>
    <mergeCell ref="A24:C24"/>
    <mergeCell ref="D24:F24"/>
    <mergeCell ref="G24:I24"/>
    <mergeCell ref="B93:E93"/>
    <mergeCell ref="G93:J93"/>
    <mergeCell ref="B94:E94"/>
    <mergeCell ref="A89:C89"/>
    <mergeCell ref="A5:G5"/>
    <mergeCell ref="H5:J5"/>
    <mergeCell ref="D6:G6"/>
    <mergeCell ref="H6:J6"/>
    <mergeCell ref="D7:G7"/>
    <mergeCell ref="H7:J7"/>
    <mergeCell ref="A11:B11"/>
    <mergeCell ref="C11:E11"/>
    <mergeCell ref="F11:J11"/>
    <mergeCell ref="B15:J15"/>
    <mergeCell ref="A16:J16"/>
    <mergeCell ref="A17:J19"/>
    <mergeCell ref="A20:J20"/>
    <mergeCell ref="A21:J22"/>
    <mergeCell ref="A23:J23"/>
    <mergeCell ref="A12:J12"/>
    <mergeCell ref="A13:B13"/>
    <mergeCell ref="C13:E13"/>
    <mergeCell ref="F13:G13"/>
    <mergeCell ref="H13:J13"/>
    <mergeCell ref="B67:C67"/>
    <mergeCell ref="D67:F67"/>
    <mergeCell ref="E84:J84"/>
    <mergeCell ref="A85:J85"/>
    <mergeCell ref="A86:C86"/>
    <mergeCell ref="D86:J86"/>
    <mergeCell ref="G92:J92"/>
    <mergeCell ref="A87:C87"/>
    <mergeCell ref="D87:J87"/>
    <mergeCell ref="A90:J90"/>
    <mergeCell ref="B91:E91"/>
    <mergeCell ref="G91:J91"/>
    <mergeCell ref="A88:J88"/>
    <mergeCell ref="D89:J89"/>
    <mergeCell ref="B92:E92"/>
    <mergeCell ref="B102:E102"/>
    <mergeCell ref="G102:J102"/>
    <mergeCell ref="B103:E103"/>
    <mergeCell ref="G103:J103"/>
    <mergeCell ref="G94:J94"/>
    <mergeCell ref="B101:E101"/>
    <mergeCell ref="G101:J101"/>
    <mergeCell ref="B99:E99"/>
    <mergeCell ref="G99:J99"/>
    <mergeCell ref="B100:E100"/>
    <mergeCell ref="G100:J100"/>
    <mergeCell ref="B97:E97"/>
    <mergeCell ref="B98:E98"/>
    <mergeCell ref="G97:J97"/>
    <mergeCell ref="G98:J98"/>
    <mergeCell ref="B95:E95"/>
    <mergeCell ref="G95:J95"/>
    <mergeCell ref="B96:E96"/>
    <mergeCell ref="G96:J96"/>
    <mergeCell ref="E197:F197"/>
    <mergeCell ref="E198:F198"/>
    <mergeCell ref="A193:A194"/>
    <mergeCell ref="B197:C197"/>
    <mergeCell ref="B198:C198"/>
    <mergeCell ref="I197:J198"/>
    <mergeCell ref="B214:C214"/>
    <mergeCell ref="E214:F214"/>
    <mergeCell ref="A205:B205"/>
    <mergeCell ref="A206:A207"/>
    <mergeCell ref="A195:J195"/>
    <mergeCell ref="G199:H200"/>
    <mergeCell ref="G201:H202"/>
    <mergeCell ref="I199:J200"/>
    <mergeCell ref="I201:J202"/>
    <mergeCell ref="A169:B169"/>
    <mergeCell ref="B215:C215"/>
    <mergeCell ref="E215:F215"/>
    <mergeCell ref="A208:J208"/>
    <mergeCell ref="A209:C209"/>
    <mergeCell ref="D209:F209"/>
    <mergeCell ref="G209:H209"/>
    <mergeCell ref="I209:J209"/>
    <mergeCell ref="B210:C210"/>
    <mergeCell ref="E210:F210"/>
    <mergeCell ref="B211:C211"/>
    <mergeCell ref="E211:F211"/>
    <mergeCell ref="B213:C213"/>
    <mergeCell ref="E213:F213"/>
    <mergeCell ref="G214:H215"/>
    <mergeCell ref="I214:J215"/>
    <mergeCell ref="B212:C212"/>
    <mergeCell ref="E212:F212"/>
    <mergeCell ref="G210:H211"/>
    <mergeCell ref="G212:H213"/>
    <mergeCell ref="I210:J211"/>
    <mergeCell ref="I212:J213"/>
    <mergeCell ref="G196:H196"/>
    <mergeCell ref="D196:F196"/>
    <mergeCell ref="H172:J172"/>
    <mergeCell ref="B190:F190"/>
    <mergeCell ref="I190:J190"/>
    <mergeCell ref="B189:F189"/>
    <mergeCell ref="I189:J189"/>
    <mergeCell ref="F154:G154"/>
    <mergeCell ref="H154:J154"/>
    <mergeCell ref="A155:B155"/>
    <mergeCell ref="C155:E155"/>
    <mergeCell ref="F155:G155"/>
    <mergeCell ref="H155:J155"/>
    <mergeCell ref="A161:A162"/>
    <mergeCell ref="B161:J162"/>
    <mergeCell ref="A166:B166"/>
    <mergeCell ref="C166:E166"/>
    <mergeCell ref="F166:G166"/>
    <mergeCell ref="H166:J166"/>
    <mergeCell ref="A167:B167"/>
    <mergeCell ref="C167:E167"/>
    <mergeCell ref="F167:G167"/>
    <mergeCell ref="H164:J164"/>
    <mergeCell ref="C178:E178"/>
    <mergeCell ref="F178:G178"/>
    <mergeCell ref="H178:J178"/>
    <mergeCell ref="C169:D169"/>
    <mergeCell ref="D192:E192"/>
    <mergeCell ref="D205:E205"/>
    <mergeCell ref="B199:C199"/>
    <mergeCell ref="B200:C200"/>
    <mergeCell ref="B201:C201"/>
    <mergeCell ref="B202:C202"/>
    <mergeCell ref="A192:B192"/>
    <mergeCell ref="A196:C196"/>
    <mergeCell ref="A204:J204"/>
    <mergeCell ref="E199:F199"/>
    <mergeCell ref="E200:F200"/>
    <mergeCell ref="E201:F201"/>
    <mergeCell ref="E202:F202"/>
    <mergeCell ref="G197:H198"/>
    <mergeCell ref="I196:J196"/>
    <mergeCell ref="A170:J170"/>
    <mergeCell ref="A171:B171"/>
    <mergeCell ref="C171:E171"/>
    <mergeCell ref="F171:G171"/>
    <mergeCell ref="H171:J171"/>
    <mergeCell ref="A172:B172"/>
    <mergeCell ref="C172:E172"/>
    <mergeCell ref="F172:G172"/>
  </mergeCells>
  <conditionalFormatting sqref="A125 A189:A190 A193">
    <cfRule type="containsText" dxfId="57" priority="98" operator="containsText" text="Completar si es firma conjunta">
      <formula>NOT(ISERROR(SEARCH("Completar si es firma conjunta",A125)))</formula>
    </cfRule>
    <cfRule type="cellIs" dxfId="56" priority="99" operator="equal">
      <formula>$K$37</formula>
    </cfRule>
  </conditionalFormatting>
  <conditionalFormatting sqref="A5:G5">
    <cfRule type="cellIs" dxfId="55" priority="131" operator="equal">
      <formula>$K$3</formula>
    </cfRule>
    <cfRule type="cellIs" dxfId="54" priority="132" operator="equal">
      <formula>$K$2</formula>
    </cfRule>
    <cfRule type="cellIs" dxfId="53" priority="133" operator="equal">
      <formula>Completar</formula>
    </cfRule>
  </conditionalFormatting>
  <conditionalFormatting sqref="B33:E35 G33:I35 B37:C42 G37:G42 B44:C47 G44:I47 B49:I52 B54:C57 G54:I57 B59:B62 I59:J62 B64:C67 G64:G67 B69:B73 G69:H73 A119:A123 G197 I197 B197:C202 E197:F202 G199 I199 G201 I201 G210 I210 B210:C215 E210:F215 G212 I212 G214 I214">
    <cfRule type="cellIs" dxfId="52" priority="100" operator="equal">
      <formula>$K$37</formula>
    </cfRule>
  </conditionalFormatting>
  <conditionalFormatting sqref="G32 G36 G43 G48 G53 G58 G63 G68 C192 C205">
    <cfRule type="cellIs" dxfId="51" priority="67" operator="equal">
      <formula>$K$45</formula>
    </cfRule>
    <cfRule type="cellIs" dxfId="50" priority="68" operator="equal">
      <formula>$K$44</formula>
    </cfRule>
  </conditionalFormatting>
  <dataValidations count="1">
    <dataValidation type="list" allowBlank="1" showInputMessage="1" showErrorMessage="1" sqref="H3:J3 G32 G36 G43 G53 G68 G48 G63 G58 C192 C205" xr:uid="{00000000-0002-0000-0100-000000000000}">
      <formula1>"Sí,No"</formula1>
    </dataValidation>
  </dataValidations>
  <pageMargins left="0.25" right="0.25" top="0.75" bottom="0.75" header="0.3" footer="0.3"/>
  <pageSetup paperSize="7" scale="63" fitToHeight="0" orientation="portrait" r:id="rId1"/>
  <rowBreaks count="1" manualBreakCount="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146050</xdr:colOff>
                    <xdr:row>22</xdr:row>
                    <xdr:rowOff>184150</xdr:rowOff>
                  </from>
                  <to>
                    <xdr:col>2</xdr:col>
                    <xdr:colOff>336550</xdr:colOff>
                    <xdr:row>24</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146050</xdr:colOff>
                    <xdr:row>23</xdr:row>
                    <xdr:rowOff>184150</xdr:rowOff>
                  </from>
                  <to>
                    <xdr:col>2</xdr:col>
                    <xdr:colOff>679450</xdr:colOff>
                    <xdr:row>25</xdr:row>
                    <xdr:rowOff>31750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374650</xdr:colOff>
                    <xdr:row>23</xdr:row>
                    <xdr:rowOff>184150</xdr:rowOff>
                  </from>
                  <to>
                    <xdr:col>5</xdr:col>
                    <xdr:colOff>984250</xdr:colOff>
                    <xdr:row>25</xdr:row>
                    <xdr:rowOff>31750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374650</xdr:colOff>
                    <xdr:row>22</xdr:row>
                    <xdr:rowOff>190500</xdr:rowOff>
                  </from>
                  <to>
                    <xdr:col>5</xdr:col>
                    <xdr:colOff>984250</xdr:colOff>
                    <xdr:row>24</xdr:row>
                    <xdr:rowOff>31750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146050</xdr:colOff>
                    <xdr:row>24</xdr:row>
                    <xdr:rowOff>184150</xdr:rowOff>
                  </from>
                  <to>
                    <xdr:col>2</xdr:col>
                    <xdr:colOff>336550</xdr:colOff>
                    <xdr:row>26</xdr:row>
                    <xdr:rowOff>31750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146050</xdr:colOff>
                    <xdr:row>25</xdr:row>
                    <xdr:rowOff>184150</xdr:rowOff>
                  </from>
                  <to>
                    <xdr:col>2</xdr:col>
                    <xdr:colOff>679450</xdr:colOff>
                    <xdr:row>27</xdr:row>
                    <xdr:rowOff>31750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374650</xdr:colOff>
                    <xdr:row>25</xdr:row>
                    <xdr:rowOff>184150</xdr:rowOff>
                  </from>
                  <to>
                    <xdr:col>5</xdr:col>
                    <xdr:colOff>984250</xdr:colOff>
                    <xdr:row>27</xdr:row>
                    <xdr:rowOff>31750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374650</xdr:colOff>
                    <xdr:row>24</xdr:row>
                    <xdr:rowOff>190500</xdr:rowOff>
                  </from>
                  <to>
                    <xdr:col>5</xdr:col>
                    <xdr:colOff>984250</xdr:colOff>
                    <xdr:row>26</xdr:row>
                    <xdr:rowOff>31750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374650</xdr:colOff>
                    <xdr:row>23</xdr:row>
                    <xdr:rowOff>184150</xdr:rowOff>
                  </from>
                  <to>
                    <xdr:col>8</xdr:col>
                    <xdr:colOff>69850</xdr:colOff>
                    <xdr:row>25</xdr:row>
                    <xdr:rowOff>31750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374650</xdr:colOff>
                    <xdr:row>22</xdr:row>
                    <xdr:rowOff>190500</xdr:rowOff>
                  </from>
                  <to>
                    <xdr:col>8</xdr:col>
                    <xdr:colOff>31750</xdr:colOff>
                    <xdr:row>24</xdr:row>
                    <xdr:rowOff>31750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374650</xdr:colOff>
                    <xdr:row>25</xdr:row>
                    <xdr:rowOff>184150</xdr:rowOff>
                  </from>
                  <to>
                    <xdr:col>8</xdr:col>
                    <xdr:colOff>69850</xdr:colOff>
                    <xdr:row>27</xdr:row>
                    <xdr:rowOff>31750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374650</xdr:colOff>
                    <xdr:row>24</xdr:row>
                    <xdr:rowOff>190500</xdr:rowOff>
                  </from>
                  <to>
                    <xdr:col>8</xdr:col>
                    <xdr:colOff>31750</xdr:colOff>
                    <xdr:row>26</xdr:row>
                    <xdr:rowOff>31750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0</xdr:col>
                    <xdr:colOff>279400</xdr:colOff>
                    <xdr:row>84</xdr:row>
                    <xdr:rowOff>0</xdr:rowOff>
                  </from>
                  <to>
                    <xdr:col>0</xdr:col>
                    <xdr:colOff>755650</xdr:colOff>
                    <xdr:row>84</xdr:row>
                    <xdr:rowOff>222250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0</xdr:col>
                    <xdr:colOff>838200</xdr:colOff>
                    <xdr:row>84</xdr:row>
                    <xdr:rowOff>50800</xdr:rowOff>
                  </from>
                  <to>
                    <xdr:col>0</xdr:col>
                    <xdr:colOff>1295400</xdr:colOff>
                    <xdr:row>84</xdr:row>
                    <xdr:rowOff>190500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0</xdr:col>
                    <xdr:colOff>38100</xdr:colOff>
                    <xdr:row>74</xdr:row>
                    <xdr:rowOff>146050</xdr:rowOff>
                  </from>
                  <to>
                    <xdr:col>0</xdr:col>
                    <xdr:colOff>1212850</xdr:colOff>
                    <xdr:row>75</xdr:row>
                    <xdr:rowOff>165100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xdr:col>
                    <xdr:colOff>107950</xdr:colOff>
                    <xdr:row>74</xdr:row>
                    <xdr:rowOff>127000</xdr:rowOff>
                  </from>
                  <to>
                    <xdr:col>4</xdr:col>
                    <xdr:colOff>336550</xdr:colOff>
                    <xdr:row>75</xdr:row>
                    <xdr:rowOff>184150</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4</xdr:col>
                    <xdr:colOff>685800</xdr:colOff>
                    <xdr:row>74</xdr:row>
                    <xdr:rowOff>107950</xdr:rowOff>
                  </from>
                  <to>
                    <xdr:col>6</xdr:col>
                    <xdr:colOff>381000</xdr:colOff>
                    <xdr:row>75</xdr:row>
                    <xdr:rowOff>146050</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6</xdr:col>
                    <xdr:colOff>800100</xdr:colOff>
                    <xdr:row>74</xdr:row>
                    <xdr:rowOff>127000</xdr:rowOff>
                  </from>
                  <to>
                    <xdr:col>8</xdr:col>
                    <xdr:colOff>107950</xdr:colOff>
                    <xdr:row>75</xdr:row>
                    <xdr:rowOff>146050</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0</xdr:col>
                    <xdr:colOff>38100</xdr:colOff>
                    <xdr:row>75</xdr:row>
                    <xdr:rowOff>107950</xdr:rowOff>
                  </from>
                  <to>
                    <xdr:col>1</xdr:col>
                    <xdr:colOff>336550</xdr:colOff>
                    <xdr:row>76</xdr:row>
                    <xdr:rowOff>50800</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4</xdr:col>
                    <xdr:colOff>685800</xdr:colOff>
                    <xdr:row>75</xdr:row>
                    <xdr:rowOff>114300</xdr:rowOff>
                  </from>
                  <to>
                    <xdr:col>6</xdr:col>
                    <xdr:colOff>266700</xdr:colOff>
                    <xdr:row>76</xdr:row>
                    <xdr:rowOff>69850</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xdr:col>
                    <xdr:colOff>114300</xdr:colOff>
                    <xdr:row>75</xdr:row>
                    <xdr:rowOff>114300</xdr:rowOff>
                  </from>
                  <to>
                    <xdr:col>4</xdr:col>
                    <xdr:colOff>38100</xdr:colOff>
                    <xdr:row>76</xdr:row>
                    <xdr:rowOff>69850</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6</xdr:col>
                    <xdr:colOff>800100</xdr:colOff>
                    <xdr:row>75</xdr:row>
                    <xdr:rowOff>50800</xdr:rowOff>
                  </from>
                  <to>
                    <xdr:col>8</xdr:col>
                    <xdr:colOff>469900</xdr:colOff>
                    <xdr:row>77</xdr:row>
                    <xdr:rowOff>31750</xdr:rowOff>
                  </to>
                </anchor>
              </controlPr>
            </control>
          </mc:Choice>
        </mc:AlternateContent>
        <mc:AlternateContent xmlns:mc="http://schemas.openxmlformats.org/markup-compatibility/2006">
          <mc:Choice Requires="x14">
            <control shapeId="4123" r:id="rId26" name="Check Box 27">
              <controlPr defaultSize="0" autoFill="0" autoLine="0" autoPict="0">
                <anchor moveWithCells="1">
                  <from>
                    <xdr:col>6</xdr:col>
                    <xdr:colOff>946150</xdr:colOff>
                    <xdr:row>80</xdr:row>
                    <xdr:rowOff>31750</xdr:rowOff>
                  </from>
                  <to>
                    <xdr:col>9</xdr:col>
                    <xdr:colOff>69850</xdr:colOff>
                    <xdr:row>80</xdr:row>
                    <xdr:rowOff>298450</xdr:rowOff>
                  </to>
                </anchor>
              </controlPr>
            </control>
          </mc:Choice>
        </mc:AlternateContent>
        <mc:AlternateContent xmlns:mc="http://schemas.openxmlformats.org/markup-compatibility/2006">
          <mc:Choice Requires="x14">
            <control shapeId="4124" r:id="rId27" name="Check Box 28">
              <controlPr defaultSize="0" autoFill="0" autoLine="0" autoPict="0">
                <anchor moveWithCells="1">
                  <from>
                    <xdr:col>6</xdr:col>
                    <xdr:colOff>565150</xdr:colOff>
                    <xdr:row>80</xdr:row>
                    <xdr:rowOff>298450</xdr:rowOff>
                  </from>
                  <to>
                    <xdr:col>8</xdr:col>
                    <xdr:colOff>228600</xdr:colOff>
                    <xdr:row>81</xdr:row>
                    <xdr:rowOff>222250</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7</xdr:col>
                    <xdr:colOff>336550</xdr:colOff>
                    <xdr:row>78</xdr:row>
                    <xdr:rowOff>76200</xdr:rowOff>
                  </from>
                  <to>
                    <xdr:col>9</xdr:col>
                    <xdr:colOff>298450</xdr:colOff>
                    <xdr:row>79</xdr:row>
                    <xdr:rowOff>107950</xdr:rowOff>
                  </to>
                </anchor>
              </controlPr>
            </control>
          </mc:Choice>
        </mc:AlternateContent>
        <mc:AlternateContent xmlns:mc="http://schemas.openxmlformats.org/markup-compatibility/2006">
          <mc:Choice Requires="x14">
            <control shapeId="4128" r:id="rId29" name="Check Box 32">
              <controlPr defaultSize="0" autoFill="0" autoLine="0" autoPict="0">
                <anchor moveWithCells="1">
                  <from>
                    <xdr:col>5</xdr:col>
                    <xdr:colOff>603250</xdr:colOff>
                    <xdr:row>78</xdr:row>
                    <xdr:rowOff>88900</xdr:rowOff>
                  </from>
                  <to>
                    <xdr:col>6</xdr:col>
                    <xdr:colOff>869950</xdr:colOff>
                    <xdr:row>79</xdr:row>
                    <xdr:rowOff>127000</xdr:rowOff>
                  </to>
                </anchor>
              </controlPr>
            </control>
          </mc:Choice>
        </mc:AlternateContent>
        <mc:AlternateContent xmlns:mc="http://schemas.openxmlformats.org/markup-compatibility/2006">
          <mc:Choice Requires="x14">
            <control shapeId="4129" r:id="rId30" name="Check Box 33">
              <controlPr defaultSize="0" autoFill="0" autoLine="0" autoPict="0">
                <anchor moveWithCells="1">
                  <from>
                    <xdr:col>0</xdr:col>
                    <xdr:colOff>50800</xdr:colOff>
                    <xdr:row>79</xdr:row>
                    <xdr:rowOff>127000</xdr:rowOff>
                  </from>
                  <to>
                    <xdr:col>3</xdr:col>
                    <xdr:colOff>431800</xdr:colOff>
                    <xdr:row>80</xdr:row>
                    <xdr:rowOff>31750</xdr:rowOff>
                  </to>
                </anchor>
              </controlPr>
            </control>
          </mc:Choice>
        </mc:AlternateContent>
        <mc:AlternateContent xmlns:mc="http://schemas.openxmlformats.org/markup-compatibility/2006">
          <mc:Choice Requires="x14">
            <control shapeId="4130" r:id="rId31" name="Check Box 34">
              <controlPr defaultSize="0" autoFill="0" autoLine="0" autoPict="0">
                <anchor moveWithCells="1">
                  <from>
                    <xdr:col>4</xdr:col>
                    <xdr:colOff>38100</xdr:colOff>
                    <xdr:row>79</xdr:row>
                    <xdr:rowOff>127000</xdr:rowOff>
                  </from>
                  <to>
                    <xdr:col>8</xdr:col>
                    <xdr:colOff>260350</xdr:colOff>
                    <xdr:row>80</xdr:row>
                    <xdr:rowOff>31750</xdr:rowOff>
                  </to>
                </anchor>
              </controlPr>
            </control>
          </mc:Choice>
        </mc:AlternateContent>
        <mc:AlternateContent xmlns:mc="http://schemas.openxmlformats.org/markup-compatibility/2006">
          <mc:Choice Requires="x14">
            <control shapeId="4131" r:id="rId32" name="Check Box 35">
              <controlPr defaultSize="0" autoFill="0" autoLine="0" autoPict="0">
                <anchor moveWithCells="1">
                  <from>
                    <xdr:col>0</xdr:col>
                    <xdr:colOff>50800</xdr:colOff>
                    <xdr:row>80</xdr:row>
                    <xdr:rowOff>38100</xdr:rowOff>
                  </from>
                  <to>
                    <xdr:col>5</xdr:col>
                    <xdr:colOff>469900</xdr:colOff>
                    <xdr:row>80</xdr:row>
                    <xdr:rowOff>260350</xdr:rowOff>
                  </to>
                </anchor>
              </controlPr>
            </control>
          </mc:Choice>
        </mc:AlternateContent>
        <mc:AlternateContent xmlns:mc="http://schemas.openxmlformats.org/markup-compatibility/2006">
          <mc:Choice Requires="x14">
            <control shapeId="4132" r:id="rId33" name="Check Box 36">
              <controlPr defaultSize="0" autoFill="0" autoLine="0" autoPict="0">
                <anchor moveWithCells="1">
                  <from>
                    <xdr:col>0</xdr:col>
                    <xdr:colOff>50800</xdr:colOff>
                    <xdr:row>78</xdr:row>
                    <xdr:rowOff>88900</xdr:rowOff>
                  </from>
                  <to>
                    <xdr:col>5</xdr:col>
                    <xdr:colOff>317500</xdr:colOff>
                    <xdr:row>79</xdr:row>
                    <xdr:rowOff>114300</xdr:rowOff>
                  </to>
                </anchor>
              </controlPr>
            </control>
          </mc:Choice>
        </mc:AlternateContent>
        <mc:AlternateContent xmlns:mc="http://schemas.openxmlformats.org/markup-compatibility/2006">
          <mc:Choice Requires="x14">
            <control shapeId="4133" r:id="rId34" name="Check Box 37">
              <controlPr defaultSize="0" autoFill="0" autoLine="0" autoPict="0">
                <anchor moveWithCells="1">
                  <from>
                    <xdr:col>0</xdr:col>
                    <xdr:colOff>69850</xdr:colOff>
                    <xdr:row>81</xdr:row>
                    <xdr:rowOff>31750</xdr:rowOff>
                  </from>
                  <to>
                    <xdr:col>6</xdr:col>
                    <xdr:colOff>565150</xdr:colOff>
                    <xdr:row>81</xdr:row>
                    <xdr:rowOff>260350</xdr:rowOff>
                  </to>
                </anchor>
              </controlPr>
            </control>
          </mc:Choice>
        </mc:AlternateContent>
        <mc:AlternateContent xmlns:mc="http://schemas.openxmlformats.org/markup-compatibility/2006">
          <mc:Choice Requires="x14">
            <control shapeId="4134" r:id="rId35" name="Check Box 38">
              <controlPr defaultSize="0" autoFill="0" autoLine="0" autoPict="0">
                <anchor moveWithCells="1">
                  <from>
                    <xdr:col>5</xdr:col>
                    <xdr:colOff>508000</xdr:colOff>
                    <xdr:row>80</xdr:row>
                    <xdr:rowOff>69850</xdr:rowOff>
                  </from>
                  <to>
                    <xdr:col>9</xdr:col>
                    <xdr:colOff>374650</xdr:colOff>
                    <xdr:row>80</xdr:row>
                    <xdr:rowOff>260350</xdr:rowOff>
                  </to>
                </anchor>
              </controlPr>
            </control>
          </mc:Choice>
        </mc:AlternateContent>
        <mc:AlternateContent xmlns:mc="http://schemas.openxmlformats.org/markup-compatibility/2006">
          <mc:Choice Requires="x14">
            <control shapeId="4137" r:id="rId36" name="Check Box 41">
              <controlPr defaultSize="0" autoFill="0" autoLine="0" autoPict="0">
                <anchor moveWithCells="1">
                  <from>
                    <xdr:col>0</xdr:col>
                    <xdr:colOff>876300</xdr:colOff>
                    <xdr:row>82</xdr:row>
                    <xdr:rowOff>165100</xdr:rowOff>
                  </from>
                  <to>
                    <xdr:col>2</xdr:col>
                    <xdr:colOff>127000</xdr:colOff>
                    <xdr:row>84</xdr:row>
                    <xdr:rowOff>31750</xdr:rowOff>
                  </to>
                </anchor>
              </controlPr>
            </control>
          </mc:Choice>
        </mc:AlternateContent>
        <mc:AlternateContent xmlns:mc="http://schemas.openxmlformats.org/markup-compatibility/2006">
          <mc:Choice Requires="x14">
            <control shapeId="4138" r:id="rId37" name="Check Box 42">
              <controlPr defaultSize="0" autoFill="0" autoLine="0" autoPict="0">
                <anchor moveWithCells="1">
                  <from>
                    <xdr:col>2</xdr:col>
                    <xdr:colOff>152400</xdr:colOff>
                    <xdr:row>82</xdr:row>
                    <xdr:rowOff>127000</xdr:rowOff>
                  </from>
                  <to>
                    <xdr:col>3</xdr:col>
                    <xdr:colOff>641350</xdr:colOff>
                    <xdr:row>84</xdr:row>
                    <xdr:rowOff>31750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0</xdr:col>
                    <xdr:colOff>127000</xdr:colOff>
                    <xdr:row>28</xdr:row>
                    <xdr:rowOff>127000</xdr:rowOff>
                  </from>
                  <to>
                    <xdr:col>2</xdr:col>
                    <xdr:colOff>508000</xdr:colOff>
                    <xdr:row>29</xdr:row>
                    <xdr:rowOff>146050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0</xdr:col>
                    <xdr:colOff>127000</xdr:colOff>
                    <xdr:row>29</xdr:row>
                    <xdr:rowOff>222250</xdr:rowOff>
                  </from>
                  <to>
                    <xdr:col>2</xdr:col>
                    <xdr:colOff>527050</xdr:colOff>
                    <xdr:row>30</xdr:row>
                    <xdr:rowOff>222250</xdr:rowOff>
                  </to>
                </anchor>
              </controlPr>
            </control>
          </mc:Choice>
        </mc:AlternateContent>
        <mc:AlternateContent xmlns:mc="http://schemas.openxmlformats.org/markup-compatibility/2006">
          <mc:Choice Requires="x14">
            <control shapeId="4145" r:id="rId40" name="Check Box 49">
              <controlPr defaultSize="0" autoFill="0" autoLine="0" autoPict="0">
                <anchor moveWithCells="1">
                  <from>
                    <xdr:col>3</xdr:col>
                    <xdr:colOff>203200</xdr:colOff>
                    <xdr:row>28</xdr:row>
                    <xdr:rowOff>146050</xdr:rowOff>
                  </from>
                  <to>
                    <xdr:col>5</xdr:col>
                    <xdr:colOff>1212850</xdr:colOff>
                    <xdr:row>29</xdr:row>
                    <xdr:rowOff>146050</xdr:rowOff>
                  </to>
                </anchor>
              </controlPr>
            </control>
          </mc:Choice>
        </mc:AlternateContent>
        <mc:AlternateContent xmlns:mc="http://schemas.openxmlformats.org/markup-compatibility/2006">
          <mc:Choice Requires="x14">
            <control shapeId="4146" r:id="rId41" name="Check Box 50">
              <controlPr defaultSize="0" autoFill="0" autoLine="0" autoPict="0">
                <anchor moveWithCells="1">
                  <from>
                    <xdr:col>3</xdr:col>
                    <xdr:colOff>222250</xdr:colOff>
                    <xdr:row>29</xdr:row>
                    <xdr:rowOff>241300</xdr:rowOff>
                  </from>
                  <to>
                    <xdr:col>5</xdr:col>
                    <xdr:colOff>1212850</xdr:colOff>
                    <xdr:row>30</xdr:row>
                    <xdr:rowOff>260350</xdr:rowOff>
                  </to>
                </anchor>
              </controlPr>
            </control>
          </mc:Choice>
        </mc:AlternateContent>
        <mc:AlternateContent xmlns:mc="http://schemas.openxmlformats.org/markup-compatibility/2006">
          <mc:Choice Requires="x14">
            <control shapeId="4147" r:id="rId42" name="Check Box 51">
              <controlPr defaultSize="0" autoFill="0" autoLine="0" autoPict="0">
                <anchor moveWithCells="1">
                  <from>
                    <xdr:col>6</xdr:col>
                    <xdr:colOff>190500</xdr:colOff>
                    <xdr:row>28</xdr:row>
                    <xdr:rowOff>146050</xdr:rowOff>
                  </from>
                  <to>
                    <xdr:col>8</xdr:col>
                    <xdr:colOff>260350</xdr:colOff>
                    <xdr:row>29</xdr:row>
                    <xdr:rowOff>146050</xdr:rowOff>
                  </to>
                </anchor>
              </controlPr>
            </control>
          </mc:Choice>
        </mc:AlternateContent>
        <mc:AlternateContent xmlns:mc="http://schemas.openxmlformats.org/markup-compatibility/2006">
          <mc:Choice Requires="x14">
            <control shapeId="4148" r:id="rId43" name="Check Box 52">
              <controlPr defaultSize="0" autoFill="0" autoLine="0" autoPict="0">
                <anchor moveWithCells="1">
                  <from>
                    <xdr:col>0</xdr:col>
                    <xdr:colOff>279400</xdr:colOff>
                    <xdr:row>87</xdr:row>
                    <xdr:rowOff>0</xdr:rowOff>
                  </from>
                  <to>
                    <xdr:col>0</xdr:col>
                    <xdr:colOff>755650</xdr:colOff>
                    <xdr:row>87</xdr:row>
                    <xdr:rowOff>222250</xdr:rowOff>
                  </to>
                </anchor>
              </controlPr>
            </control>
          </mc:Choice>
        </mc:AlternateContent>
        <mc:AlternateContent xmlns:mc="http://schemas.openxmlformats.org/markup-compatibility/2006">
          <mc:Choice Requires="x14">
            <control shapeId="4149" r:id="rId44" name="Check Box 53">
              <controlPr defaultSize="0" autoFill="0" autoLine="0" autoPict="0">
                <anchor moveWithCells="1">
                  <from>
                    <xdr:col>0</xdr:col>
                    <xdr:colOff>838200</xdr:colOff>
                    <xdr:row>87</xdr:row>
                    <xdr:rowOff>50800</xdr:rowOff>
                  </from>
                  <to>
                    <xdr:col>0</xdr:col>
                    <xdr:colOff>1295400</xdr:colOff>
                    <xdr:row>87</xdr:row>
                    <xdr:rowOff>190500</xdr:rowOff>
                  </to>
                </anchor>
              </controlPr>
            </control>
          </mc:Choice>
        </mc:AlternateContent>
        <mc:AlternateContent xmlns:mc="http://schemas.openxmlformats.org/markup-compatibility/2006">
          <mc:Choice Requires="x14">
            <control shapeId="4230" r:id="rId45" name="Check Box 134">
              <controlPr defaultSize="0" autoFill="0" autoLine="0" autoPict="0">
                <anchor moveWithCells="1">
                  <from>
                    <xdr:col>6</xdr:col>
                    <xdr:colOff>203200</xdr:colOff>
                    <xdr:row>73</xdr:row>
                    <xdr:rowOff>69850</xdr:rowOff>
                  </from>
                  <to>
                    <xdr:col>6</xdr:col>
                    <xdr:colOff>457200</xdr:colOff>
                    <xdr:row>73</xdr:row>
                    <xdr:rowOff>304800</xdr:rowOff>
                  </to>
                </anchor>
              </controlPr>
            </control>
          </mc:Choice>
        </mc:AlternateContent>
        <mc:AlternateContent xmlns:mc="http://schemas.openxmlformats.org/markup-compatibility/2006">
          <mc:Choice Requires="x14">
            <control shapeId="4231" r:id="rId46" name="Check Box 135">
              <controlPr defaultSize="0" autoFill="0" autoLine="0" autoPict="0">
                <anchor moveWithCells="1">
                  <from>
                    <xdr:col>7</xdr:col>
                    <xdr:colOff>279400</xdr:colOff>
                    <xdr:row>73</xdr:row>
                    <xdr:rowOff>88900</xdr:rowOff>
                  </from>
                  <to>
                    <xdr:col>7</xdr:col>
                    <xdr:colOff>527050</xdr:colOff>
                    <xdr:row>73</xdr:row>
                    <xdr:rowOff>336550</xdr:rowOff>
                  </to>
                </anchor>
              </controlPr>
            </control>
          </mc:Choice>
        </mc:AlternateContent>
        <mc:AlternateContent xmlns:mc="http://schemas.openxmlformats.org/markup-compatibility/2006">
          <mc:Choice Requires="x14">
            <control shapeId="4232" r:id="rId47" name="Check Box 136">
              <controlPr defaultSize="0" autoFill="0" autoLine="0" autoPict="0">
                <anchor moveWithCells="1">
                  <from>
                    <xdr:col>6</xdr:col>
                    <xdr:colOff>241300</xdr:colOff>
                    <xdr:row>76</xdr:row>
                    <xdr:rowOff>203200</xdr:rowOff>
                  </from>
                  <to>
                    <xdr:col>6</xdr:col>
                    <xdr:colOff>488950</xdr:colOff>
                    <xdr:row>78</xdr:row>
                    <xdr:rowOff>38100</xdr:rowOff>
                  </to>
                </anchor>
              </controlPr>
            </control>
          </mc:Choice>
        </mc:AlternateContent>
        <mc:AlternateContent xmlns:mc="http://schemas.openxmlformats.org/markup-compatibility/2006">
          <mc:Choice Requires="x14">
            <control shapeId="4233" r:id="rId48" name="Check Box 137">
              <controlPr defaultSize="0" autoFill="0" autoLine="0" autoPict="0">
                <anchor moveWithCells="1">
                  <from>
                    <xdr:col>7</xdr:col>
                    <xdr:colOff>279400</xdr:colOff>
                    <xdr:row>76</xdr:row>
                    <xdr:rowOff>222250</xdr:rowOff>
                  </from>
                  <to>
                    <xdr:col>7</xdr:col>
                    <xdr:colOff>527050</xdr:colOff>
                    <xdr:row>78</xdr:row>
                    <xdr:rowOff>50800</xdr:rowOff>
                  </to>
                </anchor>
              </controlPr>
            </control>
          </mc:Choice>
        </mc:AlternateContent>
        <mc:AlternateContent xmlns:mc="http://schemas.openxmlformats.org/markup-compatibility/2006">
          <mc:Choice Requires="x14">
            <control shapeId="4234" r:id="rId49" name="Check Box 138">
              <controlPr defaultSize="0" autoFill="0" autoLine="0" autoPict="0">
                <anchor moveWithCells="1">
                  <from>
                    <xdr:col>1</xdr:col>
                    <xdr:colOff>152400</xdr:colOff>
                    <xdr:row>5</xdr:row>
                    <xdr:rowOff>107950</xdr:rowOff>
                  </from>
                  <to>
                    <xdr:col>1</xdr:col>
                    <xdr:colOff>393700</xdr:colOff>
                    <xdr:row>5</xdr:row>
                    <xdr:rowOff>298450</xdr:rowOff>
                  </to>
                </anchor>
              </controlPr>
            </control>
          </mc:Choice>
        </mc:AlternateContent>
        <mc:AlternateContent xmlns:mc="http://schemas.openxmlformats.org/markup-compatibility/2006">
          <mc:Choice Requires="x14">
            <control shapeId="4236" r:id="rId50" name="Check Box 140">
              <controlPr defaultSize="0" autoFill="0" autoLine="0" autoPict="0">
                <anchor moveWithCells="1">
                  <from>
                    <xdr:col>1</xdr:col>
                    <xdr:colOff>146050</xdr:colOff>
                    <xdr:row>5</xdr:row>
                    <xdr:rowOff>355600</xdr:rowOff>
                  </from>
                  <to>
                    <xdr:col>1</xdr:col>
                    <xdr:colOff>393700</xdr:colOff>
                    <xdr:row>6</xdr:row>
                    <xdr:rowOff>165100</xdr:rowOff>
                  </to>
                </anchor>
              </controlPr>
            </control>
          </mc:Choice>
        </mc:AlternateContent>
        <mc:AlternateContent xmlns:mc="http://schemas.openxmlformats.org/markup-compatibility/2006">
          <mc:Choice Requires="x14">
            <control shapeId="4237" r:id="rId51" name="Check Box 141">
              <controlPr defaultSize="0" autoFill="0" autoLine="0" autoPict="0">
                <anchor moveWithCells="1">
                  <from>
                    <xdr:col>5</xdr:col>
                    <xdr:colOff>1079500</xdr:colOff>
                    <xdr:row>117</xdr:row>
                    <xdr:rowOff>260350</xdr:rowOff>
                  </from>
                  <to>
                    <xdr:col>5</xdr:col>
                    <xdr:colOff>1327150</xdr:colOff>
                    <xdr:row>119</xdr:row>
                    <xdr:rowOff>12700</xdr:rowOff>
                  </to>
                </anchor>
              </controlPr>
            </control>
          </mc:Choice>
        </mc:AlternateContent>
        <mc:AlternateContent xmlns:mc="http://schemas.openxmlformats.org/markup-compatibility/2006">
          <mc:Choice Requires="x14">
            <control shapeId="4238" r:id="rId52" name="Check Box 142">
              <controlPr defaultSize="0" autoFill="0" autoLine="0" autoPict="0">
                <anchor moveWithCells="1">
                  <from>
                    <xdr:col>5</xdr:col>
                    <xdr:colOff>1079500</xdr:colOff>
                    <xdr:row>118</xdr:row>
                    <xdr:rowOff>260350</xdr:rowOff>
                  </from>
                  <to>
                    <xdr:col>5</xdr:col>
                    <xdr:colOff>1327150</xdr:colOff>
                    <xdr:row>120</xdr:row>
                    <xdr:rowOff>12700</xdr:rowOff>
                  </to>
                </anchor>
              </controlPr>
            </control>
          </mc:Choice>
        </mc:AlternateContent>
        <mc:AlternateContent xmlns:mc="http://schemas.openxmlformats.org/markup-compatibility/2006">
          <mc:Choice Requires="x14">
            <control shapeId="4239" r:id="rId53" name="Check Box 143">
              <controlPr defaultSize="0" autoFill="0" autoLine="0" autoPict="0">
                <anchor moveWithCells="1">
                  <from>
                    <xdr:col>5</xdr:col>
                    <xdr:colOff>1079500</xdr:colOff>
                    <xdr:row>119</xdr:row>
                    <xdr:rowOff>260350</xdr:rowOff>
                  </from>
                  <to>
                    <xdr:col>5</xdr:col>
                    <xdr:colOff>1327150</xdr:colOff>
                    <xdr:row>121</xdr:row>
                    <xdr:rowOff>12700</xdr:rowOff>
                  </to>
                </anchor>
              </controlPr>
            </control>
          </mc:Choice>
        </mc:AlternateContent>
        <mc:AlternateContent xmlns:mc="http://schemas.openxmlformats.org/markup-compatibility/2006">
          <mc:Choice Requires="x14">
            <control shapeId="4240" r:id="rId54" name="Check Box 144">
              <controlPr defaultSize="0" autoFill="0" autoLine="0" autoPict="0">
                <anchor moveWithCells="1">
                  <from>
                    <xdr:col>5</xdr:col>
                    <xdr:colOff>1079500</xdr:colOff>
                    <xdr:row>120</xdr:row>
                    <xdr:rowOff>260350</xdr:rowOff>
                  </from>
                  <to>
                    <xdr:col>5</xdr:col>
                    <xdr:colOff>1327150</xdr:colOff>
                    <xdr:row>122</xdr:row>
                    <xdr:rowOff>12700</xdr:rowOff>
                  </to>
                </anchor>
              </controlPr>
            </control>
          </mc:Choice>
        </mc:AlternateContent>
        <mc:AlternateContent xmlns:mc="http://schemas.openxmlformats.org/markup-compatibility/2006">
          <mc:Choice Requires="x14">
            <control shapeId="4241" r:id="rId55" name="Check Box 145">
              <controlPr defaultSize="0" autoFill="0" autoLine="0" autoPict="0">
                <anchor moveWithCells="1">
                  <from>
                    <xdr:col>5</xdr:col>
                    <xdr:colOff>1079500</xdr:colOff>
                    <xdr:row>121</xdr:row>
                    <xdr:rowOff>260350</xdr:rowOff>
                  </from>
                  <to>
                    <xdr:col>5</xdr:col>
                    <xdr:colOff>1327150</xdr:colOff>
                    <xdr:row>123</xdr:row>
                    <xdr:rowOff>12700</xdr:rowOff>
                  </to>
                </anchor>
              </controlPr>
            </control>
          </mc:Choice>
        </mc:AlternateContent>
        <mc:AlternateContent xmlns:mc="http://schemas.openxmlformats.org/markup-compatibility/2006">
          <mc:Choice Requires="x14">
            <control shapeId="4242" r:id="rId56" name="Check Box 146">
              <controlPr defaultSize="0" autoFill="0" autoLine="0" autoPict="0">
                <anchor moveWithCells="1">
                  <from>
                    <xdr:col>7</xdr:col>
                    <xdr:colOff>717550</xdr:colOff>
                    <xdr:row>117</xdr:row>
                    <xdr:rowOff>260350</xdr:rowOff>
                  </from>
                  <to>
                    <xdr:col>8</xdr:col>
                    <xdr:colOff>12700</xdr:colOff>
                    <xdr:row>119</xdr:row>
                    <xdr:rowOff>12700</xdr:rowOff>
                  </to>
                </anchor>
              </controlPr>
            </control>
          </mc:Choice>
        </mc:AlternateContent>
        <mc:AlternateContent xmlns:mc="http://schemas.openxmlformats.org/markup-compatibility/2006">
          <mc:Choice Requires="x14">
            <control shapeId="4243" r:id="rId57" name="Check Box 147">
              <controlPr defaultSize="0" autoFill="0" autoLine="0" autoPict="0">
                <anchor moveWithCells="1">
                  <from>
                    <xdr:col>7</xdr:col>
                    <xdr:colOff>717550</xdr:colOff>
                    <xdr:row>118</xdr:row>
                    <xdr:rowOff>260350</xdr:rowOff>
                  </from>
                  <to>
                    <xdr:col>8</xdr:col>
                    <xdr:colOff>12700</xdr:colOff>
                    <xdr:row>120</xdr:row>
                    <xdr:rowOff>12700</xdr:rowOff>
                  </to>
                </anchor>
              </controlPr>
            </control>
          </mc:Choice>
        </mc:AlternateContent>
        <mc:AlternateContent xmlns:mc="http://schemas.openxmlformats.org/markup-compatibility/2006">
          <mc:Choice Requires="x14">
            <control shapeId="4244" r:id="rId58" name="Check Box 148">
              <controlPr defaultSize="0" autoFill="0" autoLine="0" autoPict="0">
                <anchor moveWithCells="1">
                  <from>
                    <xdr:col>7</xdr:col>
                    <xdr:colOff>717550</xdr:colOff>
                    <xdr:row>119</xdr:row>
                    <xdr:rowOff>260350</xdr:rowOff>
                  </from>
                  <to>
                    <xdr:col>8</xdr:col>
                    <xdr:colOff>12700</xdr:colOff>
                    <xdr:row>121</xdr:row>
                    <xdr:rowOff>12700</xdr:rowOff>
                  </to>
                </anchor>
              </controlPr>
            </control>
          </mc:Choice>
        </mc:AlternateContent>
        <mc:AlternateContent xmlns:mc="http://schemas.openxmlformats.org/markup-compatibility/2006">
          <mc:Choice Requires="x14">
            <control shapeId="4245" r:id="rId59" name="Check Box 149">
              <controlPr defaultSize="0" autoFill="0" autoLine="0" autoPict="0">
                <anchor moveWithCells="1">
                  <from>
                    <xdr:col>7</xdr:col>
                    <xdr:colOff>717550</xdr:colOff>
                    <xdr:row>120</xdr:row>
                    <xdr:rowOff>260350</xdr:rowOff>
                  </from>
                  <to>
                    <xdr:col>8</xdr:col>
                    <xdr:colOff>12700</xdr:colOff>
                    <xdr:row>122</xdr:row>
                    <xdr:rowOff>12700</xdr:rowOff>
                  </to>
                </anchor>
              </controlPr>
            </control>
          </mc:Choice>
        </mc:AlternateContent>
        <mc:AlternateContent xmlns:mc="http://schemas.openxmlformats.org/markup-compatibility/2006">
          <mc:Choice Requires="x14">
            <control shapeId="4246" r:id="rId60" name="Check Box 150">
              <controlPr defaultSize="0" autoFill="0" autoLine="0" autoPict="0">
                <anchor moveWithCells="1">
                  <from>
                    <xdr:col>7</xdr:col>
                    <xdr:colOff>717550</xdr:colOff>
                    <xdr:row>121</xdr:row>
                    <xdr:rowOff>260350</xdr:rowOff>
                  </from>
                  <to>
                    <xdr:col>8</xdr:col>
                    <xdr:colOff>12700</xdr:colOff>
                    <xdr:row>123</xdr:row>
                    <xdr:rowOff>12700</xdr:rowOff>
                  </to>
                </anchor>
              </controlPr>
            </control>
          </mc:Choice>
        </mc:AlternateContent>
        <mc:AlternateContent xmlns:mc="http://schemas.openxmlformats.org/markup-compatibility/2006">
          <mc:Choice Requires="x14">
            <control shapeId="4247" r:id="rId61" name="Check Box 151">
              <controlPr defaultSize="0" autoFill="0" autoLine="0" autoPict="0">
                <anchor moveWithCells="1">
                  <from>
                    <xdr:col>4</xdr:col>
                    <xdr:colOff>355600</xdr:colOff>
                    <xdr:row>131</xdr:row>
                    <xdr:rowOff>184150</xdr:rowOff>
                  </from>
                  <to>
                    <xdr:col>4</xdr:col>
                    <xdr:colOff>603250</xdr:colOff>
                    <xdr:row>133</xdr:row>
                    <xdr:rowOff>12700</xdr:rowOff>
                  </to>
                </anchor>
              </controlPr>
            </control>
          </mc:Choice>
        </mc:AlternateContent>
        <mc:AlternateContent xmlns:mc="http://schemas.openxmlformats.org/markup-compatibility/2006">
          <mc:Choice Requires="x14">
            <control shapeId="4248" r:id="rId62" name="Check Box 152">
              <controlPr defaultSize="0" autoFill="0" autoLine="0" autoPict="0">
                <anchor moveWithCells="1">
                  <from>
                    <xdr:col>6</xdr:col>
                    <xdr:colOff>1098550</xdr:colOff>
                    <xdr:row>131</xdr:row>
                    <xdr:rowOff>165100</xdr:rowOff>
                  </from>
                  <to>
                    <xdr:col>6</xdr:col>
                    <xdr:colOff>1346200</xdr:colOff>
                    <xdr:row>133</xdr:row>
                    <xdr:rowOff>12700</xdr:rowOff>
                  </to>
                </anchor>
              </controlPr>
            </control>
          </mc:Choice>
        </mc:AlternateContent>
        <mc:AlternateContent xmlns:mc="http://schemas.openxmlformats.org/markup-compatibility/2006">
          <mc:Choice Requires="x14">
            <control shapeId="4249" r:id="rId63" name="Check Box 153">
              <controlPr defaultSize="0" autoFill="0" autoLine="0" autoPict="0">
                <anchor moveWithCells="1">
                  <from>
                    <xdr:col>8</xdr:col>
                    <xdr:colOff>488950</xdr:colOff>
                    <xdr:row>131</xdr:row>
                    <xdr:rowOff>184150</xdr:rowOff>
                  </from>
                  <to>
                    <xdr:col>8</xdr:col>
                    <xdr:colOff>723900</xdr:colOff>
                    <xdr:row>133</xdr:row>
                    <xdr:rowOff>12700</xdr:rowOff>
                  </to>
                </anchor>
              </controlPr>
            </control>
          </mc:Choice>
        </mc:AlternateContent>
        <mc:AlternateContent xmlns:mc="http://schemas.openxmlformats.org/markup-compatibility/2006">
          <mc:Choice Requires="x14">
            <control shapeId="4250" r:id="rId64" name="Check Box 154">
              <controlPr defaultSize="0" autoFill="0" autoLine="0" autoPict="0">
                <anchor moveWithCells="1">
                  <from>
                    <xdr:col>4</xdr:col>
                    <xdr:colOff>355600</xdr:colOff>
                    <xdr:row>143</xdr:row>
                    <xdr:rowOff>184150</xdr:rowOff>
                  </from>
                  <to>
                    <xdr:col>4</xdr:col>
                    <xdr:colOff>603250</xdr:colOff>
                    <xdr:row>145</xdr:row>
                    <xdr:rowOff>31750</xdr:rowOff>
                  </to>
                </anchor>
              </controlPr>
            </control>
          </mc:Choice>
        </mc:AlternateContent>
        <mc:AlternateContent xmlns:mc="http://schemas.openxmlformats.org/markup-compatibility/2006">
          <mc:Choice Requires="x14">
            <control shapeId="4251" r:id="rId65" name="Check Box 155">
              <controlPr defaultSize="0" autoFill="0" autoLine="0" autoPict="0">
                <anchor moveWithCells="1">
                  <from>
                    <xdr:col>6</xdr:col>
                    <xdr:colOff>1098550</xdr:colOff>
                    <xdr:row>143</xdr:row>
                    <xdr:rowOff>165100</xdr:rowOff>
                  </from>
                  <to>
                    <xdr:col>6</xdr:col>
                    <xdr:colOff>1346200</xdr:colOff>
                    <xdr:row>145</xdr:row>
                    <xdr:rowOff>12700</xdr:rowOff>
                  </to>
                </anchor>
              </controlPr>
            </control>
          </mc:Choice>
        </mc:AlternateContent>
        <mc:AlternateContent xmlns:mc="http://schemas.openxmlformats.org/markup-compatibility/2006">
          <mc:Choice Requires="x14">
            <control shapeId="4252" r:id="rId66" name="Check Box 156">
              <controlPr defaultSize="0" autoFill="0" autoLine="0" autoPict="0">
                <anchor moveWithCells="1">
                  <from>
                    <xdr:col>8</xdr:col>
                    <xdr:colOff>488950</xdr:colOff>
                    <xdr:row>143</xdr:row>
                    <xdr:rowOff>184150</xdr:rowOff>
                  </from>
                  <to>
                    <xdr:col>8</xdr:col>
                    <xdr:colOff>723900</xdr:colOff>
                    <xdr:row>145</xdr:row>
                    <xdr:rowOff>12700</xdr:rowOff>
                  </to>
                </anchor>
              </controlPr>
            </control>
          </mc:Choice>
        </mc:AlternateContent>
        <mc:AlternateContent xmlns:mc="http://schemas.openxmlformats.org/markup-compatibility/2006">
          <mc:Choice Requires="x14">
            <control shapeId="4253" r:id="rId67" name="Check Box 157">
              <controlPr defaultSize="0" autoFill="0" autoLine="0" autoPict="0">
                <anchor moveWithCells="1">
                  <from>
                    <xdr:col>4</xdr:col>
                    <xdr:colOff>355600</xdr:colOff>
                    <xdr:row>155</xdr:row>
                    <xdr:rowOff>184150</xdr:rowOff>
                  </from>
                  <to>
                    <xdr:col>4</xdr:col>
                    <xdr:colOff>584200</xdr:colOff>
                    <xdr:row>157</xdr:row>
                    <xdr:rowOff>12700</xdr:rowOff>
                  </to>
                </anchor>
              </controlPr>
            </control>
          </mc:Choice>
        </mc:AlternateContent>
        <mc:AlternateContent xmlns:mc="http://schemas.openxmlformats.org/markup-compatibility/2006">
          <mc:Choice Requires="x14">
            <control shapeId="4254" r:id="rId68" name="Check Box 158">
              <controlPr defaultSize="0" autoFill="0" autoLine="0" autoPict="0">
                <anchor moveWithCells="1">
                  <from>
                    <xdr:col>6</xdr:col>
                    <xdr:colOff>1098550</xdr:colOff>
                    <xdr:row>155</xdr:row>
                    <xdr:rowOff>165100</xdr:rowOff>
                  </from>
                  <to>
                    <xdr:col>6</xdr:col>
                    <xdr:colOff>1346200</xdr:colOff>
                    <xdr:row>157</xdr:row>
                    <xdr:rowOff>12700</xdr:rowOff>
                  </to>
                </anchor>
              </controlPr>
            </control>
          </mc:Choice>
        </mc:AlternateContent>
        <mc:AlternateContent xmlns:mc="http://schemas.openxmlformats.org/markup-compatibility/2006">
          <mc:Choice Requires="x14">
            <control shapeId="4255" r:id="rId69" name="Check Box 159">
              <controlPr defaultSize="0" autoFill="0" autoLine="0" autoPict="0">
                <anchor moveWithCells="1">
                  <from>
                    <xdr:col>8</xdr:col>
                    <xdr:colOff>488950</xdr:colOff>
                    <xdr:row>155</xdr:row>
                    <xdr:rowOff>184150</xdr:rowOff>
                  </from>
                  <to>
                    <xdr:col>8</xdr:col>
                    <xdr:colOff>723900</xdr:colOff>
                    <xdr:row>157</xdr:row>
                    <xdr:rowOff>12700</xdr:rowOff>
                  </to>
                </anchor>
              </controlPr>
            </control>
          </mc:Choice>
        </mc:AlternateContent>
        <mc:AlternateContent xmlns:mc="http://schemas.openxmlformats.org/markup-compatibility/2006">
          <mc:Choice Requires="x14">
            <control shapeId="4256" r:id="rId70" name="Check Box 160">
              <controlPr defaultSize="0" autoFill="0" autoLine="0" autoPict="0">
                <anchor moveWithCells="1">
                  <from>
                    <xdr:col>4</xdr:col>
                    <xdr:colOff>355600</xdr:colOff>
                    <xdr:row>167</xdr:row>
                    <xdr:rowOff>184150</xdr:rowOff>
                  </from>
                  <to>
                    <xdr:col>4</xdr:col>
                    <xdr:colOff>603250</xdr:colOff>
                    <xdr:row>169</xdr:row>
                    <xdr:rowOff>31750</xdr:rowOff>
                  </to>
                </anchor>
              </controlPr>
            </control>
          </mc:Choice>
        </mc:AlternateContent>
        <mc:AlternateContent xmlns:mc="http://schemas.openxmlformats.org/markup-compatibility/2006">
          <mc:Choice Requires="x14">
            <control shapeId="4257" r:id="rId71" name="Check Box 161">
              <controlPr defaultSize="0" autoFill="0" autoLine="0" autoPict="0">
                <anchor moveWithCells="1">
                  <from>
                    <xdr:col>6</xdr:col>
                    <xdr:colOff>1098550</xdr:colOff>
                    <xdr:row>167</xdr:row>
                    <xdr:rowOff>165100</xdr:rowOff>
                  </from>
                  <to>
                    <xdr:col>6</xdr:col>
                    <xdr:colOff>1346200</xdr:colOff>
                    <xdr:row>169</xdr:row>
                    <xdr:rowOff>12700</xdr:rowOff>
                  </to>
                </anchor>
              </controlPr>
            </control>
          </mc:Choice>
        </mc:AlternateContent>
        <mc:AlternateContent xmlns:mc="http://schemas.openxmlformats.org/markup-compatibility/2006">
          <mc:Choice Requires="x14">
            <control shapeId="4258" r:id="rId72" name="Check Box 162">
              <controlPr defaultSize="0" autoFill="0" autoLine="0" autoPict="0">
                <anchor moveWithCells="1">
                  <from>
                    <xdr:col>8</xdr:col>
                    <xdr:colOff>488950</xdr:colOff>
                    <xdr:row>167</xdr:row>
                    <xdr:rowOff>184150</xdr:rowOff>
                  </from>
                  <to>
                    <xdr:col>8</xdr:col>
                    <xdr:colOff>723900</xdr:colOff>
                    <xdr:row>169</xdr:row>
                    <xdr:rowOff>12700</xdr:rowOff>
                  </to>
                </anchor>
              </controlPr>
            </control>
          </mc:Choice>
        </mc:AlternateContent>
        <mc:AlternateContent xmlns:mc="http://schemas.openxmlformats.org/markup-compatibility/2006">
          <mc:Choice Requires="x14">
            <control shapeId="4259" r:id="rId73" name="Check Box 163">
              <controlPr defaultSize="0" autoFill="0" autoLine="0" autoPict="0">
                <anchor moveWithCells="1">
                  <from>
                    <xdr:col>4</xdr:col>
                    <xdr:colOff>355600</xdr:colOff>
                    <xdr:row>179</xdr:row>
                    <xdr:rowOff>184150</xdr:rowOff>
                  </from>
                  <to>
                    <xdr:col>4</xdr:col>
                    <xdr:colOff>584200</xdr:colOff>
                    <xdr:row>181</xdr:row>
                    <xdr:rowOff>12700</xdr:rowOff>
                  </to>
                </anchor>
              </controlPr>
            </control>
          </mc:Choice>
        </mc:AlternateContent>
        <mc:AlternateContent xmlns:mc="http://schemas.openxmlformats.org/markup-compatibility/2006">
          <mc:Choice Requires="x14">
            <control shapeId="4260" r:id="rId74" name="Check Box 164">
              <controlPr defaultSize="0" autoFill="0" autoLine="0" autoPict="0">
                <anchor moveWithCells="1">
                  <from>
                    <xdr:col>6</xdr:col>
                    <xdr:colOff>1098550</xdr:colOff>
                    <xdr:row>179</xdr:row>
                    <xdr:rowOff>165100</xdr:rowOff>
                  </from>
                  <to>
                    <xdr:col>6</xdr:col>
                    <xdr:colOff>1346200</xdr:colOff>
                    <xdr:row>181</xdr:row>
                    <xdr:rowOff>12700</xdr:rowOff>
                  </to>
                </anchor>
              </controlPr>
            </control>
          </mc:Choice>
        </mc:AlternateContent>
        <mc:AlternateContent xmlns:mc="http://schemas.openxmlformats.org/markup-compatibility/2006">
          <mc:Choice Requires="x14">
            <control shapeId="4261" r:id="rId75" name="Check Box 165">
              <controlPr defaultSize="0" autoFill="0" autoLine="0" autoPict="0">
                <anchor moveWithCells="1">
                  <from>
                    <xdr:col>8</xdr:col>
                    <xdr:colOff>488950</xdr:colOff>
                    <xdr:row>179</xdr:row>
                    <xdr:rowOff>184150</xdr:rowOff>
                  </from>
                  <to>
                    <xdr:col>8</xdr:col>
                    <xdr:colOff>723900</xdr:colOff>
                    <xdr:row>181</xdr:row>
                    <xdr:rowOff>12700</xdr:rowOff>
                  </to>
                </anchor>
              </controlPr>
            </control>
          </mc:Choice>
        </mc:AlternateContent>
        <mc:AlternateContent xmlns:mc="http://schemas.openxmlformats.org/markup-compatibility/2006">
          <mc:Choice Requires="x14">
            <control shapeId="4278" r:id="rId76" name="Check Box 182">
              <controlPr defaultSize="0" autoFill="0" autoLine="0" autoPict="0">
                <anchor moveWithCells="1">
                  <from>
                    <xdr:col>1</xdr:col>
                    <xdr:colOff>260350</xdr:colOff>
                    <xdr:row>191</xdr:row>
                    <xdr:rowOff>165100</xdr:rowOff>
                  </from>
                  <to>
                    <xdr:col>1</xdr:col>
                    <xdr:colOff>469900</xdr:colOff>
                    <xdr:row>193</xdr:row>
                    <xdr:rowOff>31750</xdr:rowOff>
                  </to>
                </anchor>
              </controlPr>
            </control>
          </mc:Choice>
        </mc:AlternateContent>
        <mc:AlternateContent xmlns:mc="http://schemas.openxmlformats.org/markup-compatibility/2006">
          <mc:Choice Requires="x14">
            <control shapeId="4279" r:id="rId77" name="Check Box 183">
              <controlPr defaultSize="0" autoFill="0" autoLine="0" autoPict="0">
                <anchor moveWithCells="1">
                  <from>
                    <xdr:col>1</xdr:col>
                    <xdr:colOff>260350</xdr:colOff>
                    <xdr:row>192</xdr:row>
                    <xdr:rowOff>165100</xdr:rowOff>
                  </from>
                  <to>
                    <xdr:col>1</xdr:col>
                    <xdr:colOff>488950</xdr:colOff>
                    <xdr:row>193</xdr:row>
                    <xdr:rowOff>203200</xdr:rowOff>
                  </to>
                </anchor>
              </controlPr>
            </control>
          </mc:Choice>
        </mc:AlternateContent>
        <mc:AlternateContent xmlns:mc="http://schemas.openxmlformats.org/markup-compatibility/2006">
          <mc:Choice Requires="x14">
            <control shapeId="4280" r:id="rId78" name="Check Box 184">
              <controlPr defaultSize="0" autoFill="0" autoLine="0" autoPict="0">
                <anchor moveWithCells="1">
                  <from>
                    <xdr:col>4</xdr:col>
                    <xdr:colOff>336550</xdr:colOff>
                    <xdr:row>191</xdr:row>
                    <xdr:rowOff>165100</xdr:rowOff>
                  </from>
                  <to>
                    <xdr:col>4</xdr:col>
                    <xdr:colOff>565150</xdr:colOff>
                    <xdr:row>193</xdr:row>
                    <xdr:rowOff>31750</xdr:rowOff>
                  </to>
                </anchor>
              </controlPr>
            </control>
          </mc:Choice>
        </mc:AlternateContent>
        <mc:AlternateContent xmlns:mc="http://schemas.openxmlformats.org/markup-compatibility/2006">
          <mc:Choice Requires="x14">
            <control shapeId="4281" r:id="rId79" name="Check Box 185">
              <controlPr defaultSize="0" autoFill="0" autoLine="0" autoPict="0">
                <anchor moveWithCells="1">
                  <from>
                    <xdr:col>4</xdr:col>
                    <xdr:colOff>336550</xdr:colOff>
                    <xdr:row>192</xdr:row>
                    <xdr:rowOff>165100</xdr:rowOff>
                  </from>
                  <to>
                    <xdr:col>4</xdr:col>
                    <xdr:colOff>565150</xdr:colOff>
                    <xdr:row>193</xdr:row>
                    <xdr:rowOff>222250</xdr:rowOff>
                  </to>
                </anchor>
              </controlPr>
            </control>
          </mc:Choice>
        </mc:AlternateContent>
        <mc:AlternateContent xmlns:mc="http://schemas.openxmlformats.org/markup-compatibility/2006">
          <mc:Choice Requires="x14">
            <control shapeId="4282" r:id="rId80" name="Check Box 186">
              <controlPr defaultSize="0" autoFill="0" autoLine="0" autoPict="0">
                <anchor moveWithCells="1">
                  <from>
                    <xdr:col>6</xdr:col>
                    <xdr:colOff>1155700</xdr:colOff>
                    <xdr:row>191</xdr:row>
                    <xdr:rowOff>184150</xdr:rowOff>
                  </from>
                  <to>
                    <xdr:col>7</xdr:col>
                    <xdr:colOff>31750</xdr:colOff>
                    <xdr:row>193</xdr:row>
                    <xdr:rowOff>31750</xdr:rowOff>
                  </to>
                </anchor>
              </controlPr>
            </control>
          </mc:Choice>
        </mc:AlternateContent>
        <mc:AlternateContent xmlns:mc="http://schemas.openxmlformats.org/markup-compatibility/2006">
          <mc:Choice Requires="x14">
            <control shapeId="4304" r:id="rId81" name="Check Box 208">
              <controlPr defaultSize="0" autoFill="0" autoLine="0" autoPict="0">
                <anchor moveWithCells="1">
                  <from>
                    <xdr:col>0</xdr:col>
                    <xdr:colOff>1181100</xdr:colOff>
                    <xdr:row>217</xdr:row>
                    <xdr:rowOff>165100</xdr:rowOff>
                  </from>
                  <to>
                    <xdr:col>0</xdr:col>
                    <xdr:colOff>1409700</xdr:colOff>
                    <xdr:row>219</xdr:row>
                    <xdr:rowOff>12700</xdr:rowOff>
                  </to>
                </anchor>
              </controlPr>
            </control>
          </mc:Choice>
        </mc:AlternateContent>
        <mc:AlternateContent xmlns:mc="http://schemas.openxmlformats.org/markup-compatibility/2006">
          <mc:Choice Requires="x14">
            <control shapeId="4305" r:id="rId82" name="Check Box 209">
              <controlPr defaultSize="0" autoFill="0" autoLine="0" autoPict="0">
                <anchor moveWithCells="1">
                  <from>
                    <xdr:col>0</xdr:col>
                    <xdr:colOff>1181100</xdr:colOff>
                    <xdr:row>220</xdr:row>
                    <xdr:rowOff>165100</xdr:rowOff>
                  </from>
                  <to>
                    <xdr:col>0</xdr:col>
                    <xdr:colOff>1409700</xdr:colOff>
                    <xdr:row>222</xdr:row>
                    <xdr:rowOff>31750</xdr:rowOff>
                  </to>
                </anchor>
              </controlPr>
            </control>
          </mc:Choice>
        </mc:AlternateContent>
        <mc:AlternateContent xmlns:mc="http://schemas.openxmlformats.org/markup-compatibility/2006">
          <mc:Choice Requires="x14">
            <control shapeId="4306" r:id="rId83" name="Check Box 210">
              <controlPr defaultSize="0" autoFill="0" autoLine="0" autoPict="0">
                <anchor moveWithCells="1">
                  <from>
                    <xdr:col>0</xdr:col>
                    <xdr:colOff>1181100</xdr:colOff>
                    <xdr:row>223</xdr:row>
                    <xdr:rowOff>165100</xdr:rowOff>
                  </from>
                  <to>
                    <xdr:col>0</xdr:col>
                    <xdr:colOff>1409700</xdr:colOff>
                    <xdr:row>225</xdr:row>
                    <xdr:rowOff>31750</xdr:rowOff>
                  </to>
                </anchor>
              </controlPr>
            </control>
          </mc:Choice>
        </mc:AlternateContent>
        <mc:AlternateContent xmlns:mc="http://schemas.openxmlformats.org/markup-compatibility/2006">
          <mc:Choice Requires="x14">
            <control shapeId="4307" r:id="rId84" name="Check Box 211">
              <controlPr defaultSize="0" autoFill="0" autoLine="0" autoPict="0">
                <anchor moveWithCells="1">
                  <from>
                    <xdr:col>7</xdr:col>
                    <xdr:colOff>723900</xdr:colOff>
                    <xdr:row>217</xdr:row>
                    <xdr:rowOff>152400</xdr:rowOff>
                  </from>
                  <to>
                    <xdr:col>8</xdr:col>
                    <xdr:colOff>0</xdr:colOff>
                    <xdr:row>219</xdr:row>
                    <xdr:rowOff>0</xdr:rowOff>
                  </to>
                </anchor>
              </controlPr>
            </control>
          </mc:Choice>
        </mc:AlternateContent>
        <mc:AlternateContent xmlns:mc="http://schemas.openxmlformats.org/markup-compatibility/2006">
          <mc:Choice Requires="x14">
            <control shapeId="4308" r:id="rId85" name="Check Box 212">
              <controlPr defaultSize="0" autoFill="0" autoLine="0" autoPict="0">
                <anchor moveWithCells="1">
                  <from>
                    <xdr:col>7</xdr:col>
                    <xdr:colOff>723900</xdr:colOff>
                    <xdr:row>223</xdr:row>
                    <xdr:rowOff>152400</xdr:rowOff>
                  </from>
                  <to>
                    <xdr:col>8</xdr:col>
                    <xdr:colOff>0</xdr:colOff>
                    <xdr:row>225</xdr:row>
                    <xdr:rowOff>12700</xdr:rowOff>
                  </to>
                </anchor>
              </controlPr>
            </control>
          </mc:Choice>
        </mc:AlternateContent>
        <mc:AlternateContent xmlns:mc="http://schemas.openxmlformats.org/markup-compatibility/2006">
          <mc:Choice Requires="x14">
            <control shapeId="4309" r:id="rId86" name="Check Box 213">
              <controlPr defaultSize="0" autoFill="0" autoLine="0" autoPict="0">
                <anchor moveWithCells="1">
                  <from>
                    <xdr:col>0</xdr:col>
                    <xdr:colOff>1181100</xdr:colOff>
                    <xdr:row>231</xdr:row>
                    <xdr:rowOff>165100</xdr:rowOff>
                  </from>
                  <to>
                    <xdr:col>0</xdr:col>
                    <xdr:colOff>1409700</xdr:colOff>
                    <xdr:row>233</xdr:row>
                    <xdr:rowOff>31750</xdr:rowOff>
                  </to>
                </anchor>
              </controlPr>
            </control>
          </mc:Choice>
        </mc:AlternateContent>
        <mc:AlternateContent xmlns:mc="http://schemas.openxmlformats.org/markup-compatibility/2006">
          <mc:Choice Requires="x14">
            <control shapeId="4310" r:id="rId87" name="Check Box 214">
              <controlPr defaultSize="0" autoFill="0" autoLine="0" autoPict="0">
                <anchor moveWithCells="1">
                  <from>
                    <xdr:col>0</xdr:col>
                    <xdr:colOff>1181100</xdr:colOff>
                    <xdr:row>233</xdr:row>
                    <xdr:rowOff>165100</xdr:rowOff>
                  </from>
                  <to>
                    <xdr:col>0</xdr:col>
                    <xdr:colOff>1409700</xdr:colOff>
                    <xdr:row>235</xdr:row>
                    <xdr:rowOff>31750</xdr:rowOff>
                  </to>
                </anchor>
              </controlPr>
            </control>
          </mc:Choice>
        </mc:AlternateContent>
        <mc:AlternateContent xmlns:mc="http://schemas.openxmlformats.org/markup-compatibility/2006">
          <mc:Choice Requires="x14">
            <control shapeId="4311" r:id="rId88" name="Check Box 215">
              <controlPr defaultSize="0" autoFill="0" autoLine="0" autoPict="0">
                <anchor moveWithCells="1">
                  <from>
                    <xdr:col>0</xdr:col>
                    <xdr:colOff>1181100</xdr:colOff>
                    <xdr:row>234</xdr:row>
                    <xdr:rowOff>165100</xdr:rowOff>
                  </from>
                  <to>
                    <xdr:col>0</xdr:col>
                    <xdr:colOff>1409700</xdr:colOff>
                    <xdr:row>236</xdr:row>
                    <xdr:rowOff>31750</xdr:rowOff>
                  </to>
                </anchor>
              </controlPr>
            </control>
          </mc:Choice>
        </mc:AlternateContent>
        <mc:AlternateContent xmlns:mc="http://schemas.openxmlformats.org/markup-compatibility/2006">
          <mc:Choice Requires="x14">
            <control shapeId="4312" r:id="rId89" name="Check Box 216">
              <controlPr defaultSize="0" autoFill="0" autoLine="0" autoPict="0">
                <anchor moveWithCells="1">
                  <from>
                    <xdr:col>0</xdr:col>
                    <xdr:colOff>1181100</xdr:colOff>
                    <xdr:row>235</xdr:row>
                    <xdr:rowOff>165100</xdr:rowOff>
                  </from>
                  <to>
                    <xdr:col>0</xdr:col>
                    <xdr:colOff>1409700</xdr:colOff>
                    <xdr:row>237</xdr:row>
                    <xdr:rowOff>31750</xdr:rowOff>
                  </to>
                </anchor>
              </controlPr>
            </control>
          </mc:Choice>
        </mc:AlternateContent>
        <mc:AlternateContent xmlns:mc="http://schemas.openxmlformats.org/markup-compatibility/2006">
          <mc:Choice Requires="x14">
            <control shapeId="4313" r:id="rId90" name="Check Box 217">
              <controlPr defaultSize="0" autoFill="0" autoLine="0" autoPict="0">
                <anchor moveWithCells="1">
                  <from>
                    <xdr:col>0</xdr:col>
                    <xdr:colOff>1181100</xdr:colOff>
                    <xdr:row>236</xdr:row>
                    <xdr:rowOff>165100</xdr:rowOff>
                  </from>
                  <to>
                    <xdr:col>0</xdr:col>
                    <xdr:colOff>1409700</xdr:colOff>
                    <xdr:row>238</xdr:row>
                    <xdr:rowOff>31750</xdr:rowOff>
                  </to>
                </anchor>
              </controlPr>
            </control>
          </mc:Choice>
        </mc:AlternateContent>
        <mc:AlternateContent xmlns:mc="http://schemas.openxmlformats.org/markup-compatibility/2006">
          <mc:Choice Requires="x14">
            <control shapeId="4314" r:id="rId91" name="Check Box 218">
              <controlPr defaultSize="0" autoFill="0" autoLine="0" autoPict="0">
                <anchor moveWithCells="1">
                  <from>
                    <xdr:col>0</xdr:col>
                    <xdr:colOff>1181100</xdr:colOff>
                    <xdr:row>237</xdr:row>
                    <xdr:rowOff>165100</xdr:rowOff>
                  </from>
                  <to>
                    <xdr:col>0</xdr:col>
                    <xdr:colOff>1409700</xdr:colOff>
                    <xdr:row>239</xdr:row>
                    <xdr:rowOff>31750</xdr:rowOff>
                  </to>
                </anchor>
              </controlPr>
            </control>
          </mc:Choice>
        </mc:AlternateContent>
        <mc:AlternateContent xmlns:mc="http://schemas.openxmlformats.org/markup-compatibility/2006">
          <mc:Choice Requires="x14">
            <control shapeId="4315" r:id="rId92" name="Check Box 219">
              <controlPr defaultSize="0" autoFill="0" autoLine="0" autoPict="0">
                <anchor moveWithCells="1">
                  <from>
                    <xdr:col>4</xdr:col>
                    <xdr:colOff>419100</xdr:colOff>
                    <xdr:row>231</xdr:row>
                    <xdr:rowOff>152400</xdr:rowOff>
                  </from>
                  <to>
                    <xdr:col>5</xdr:col>
                    <xdr:colOff>12700</xdr:colOff>
                    <xdr:row>233</xdr:row>
                    <xdr:rowOff>12700</xdr:rowOff>
                  </to>
                </anchor>
              </controlPr>
            </control>
          </mc:Choice>
        </mc:AlternateContent>
        <mc:AlternateContent xmlns:mc="http://schemas.openxmlformats.org/markup-compatibility/2006">
          <mc:Choice Requires="x14">
            <control shapeId="4316" r:id="rId93" name="Check Box 220">
              <controlPr defaultSize="0" autoFill="0" autoLine="0" autoPict="0">
                <anchor moveWithCells="1">
                  <from>
                    <xdr:col>0</xdr:col>
                    <xdr:colOff>1181100</xdr:colOff>
                    <xdr:row>240</xdr:row>
                    <xdr:rowOff>165100</xdr:rowOff>
                  </from>
                  <to>
                    <xdr:col>0</xdr:col>
                    <xdr:colOff>1409700</xdr:colOff>
                    <xdr:row>242</xdr:row>
                    <xdr:rowOff>31750</xdr:rowOff>
                  </to>
                </anchor>
              </controlPr>
            </control>
          </mc:Choice>
        </mc:AlternateContent>
        <mc:AlternateContent xmlns:mc="http://schemas.openxmlformats.org/markup-compatibility/2006">
          <mc:Choice Requires="x14">
            <control shapeId="4317" r:id="rId94" name="Check Box 221">
              <controlPr defaultSize="0" autoFill="0" autoLine="0" autoPict="0">
                <anchor moveWithCells="1">
                  <from>
                    <xdr:col>3</xdr:col>
                    <xdr:colOff>488950</xdr:colOff>
                    <xdr:row>240</xdr:row>
                    <xdr:rowOff>152400</xdr:rowOff>
                  </from>
                  <to>
                    <xdr:col>3</xdr:col>
                    <xdr:colOff>717550</xdr:colOff>
                    <xdr:row>242</xdr:row>
                    <xdr:rowOff>12700</xdr:rowOff>
                  </to>
                </anchor>
              </controlPr>
            </control>
          </mc:Choice>
        </mc:AlternateContent>
        <mc:AlternateContent xmlns:mc="http://schemas.openxmlformats.org/markup-compatibility/2006">
          <mc:Choice Requires="x14">
            <control shapeId="4318" r:id="rId95" name="Check Box 222">
              <controlPr defaultSize="0" autoFill="0" autoLine="0" autoPict="0">
                <anchor moveWithCells="1">
                  <from>
                    <xdr:col>0</xdr:col>
                    <xdr:colOff>1181100</xdr:colOff>
                    <xdr:row>243</xdr:row>
                    <xdr:rowOff>165100</xdr:rowOff>
                  </from>
                  <to>
                    <xdr:col>0</xdr:col>
                    <xdr:colOff>1409700</xdr:colOff>
                    <xdr:row>245</xdr:row>
                    <xdr:rowOff>31750</xdr:rowOff>
                  </to>
                </anchor>
              </controlPr>
            </control>
          </mc:Choice>
        </mc:AlternateContent>
        <mc:AlternateContent xmlns:mc="http://schemas.openxmlformats.org/markup-compatibility/2006">
          <mc:Choice Requires="x14">
            <control shapeId="4319" r:id="rId96" name="Check Box 223">
              <controlPr defaultSize="0" autoFill="0" autoLine="0" autoPict="0">
                <anchor moveWithCells="1">
                  <from>
                    <xdr:col>0</xdr:col>
                    <xdr:colOff>1181100</xdr:colOff>
                    <xdr:row>244</xdr:row>
                    <xdr:rowOff>165100</xdr:rowOff>
                  </from>
                  <to>
                    <xdr:col>0</xdr:col>
                    <xdr:colOff>1409700</xdr:colOff>
                    <xdr:row>246</xdr:row>
                    <xdr:rowOff>31750</xdr:rowOff>
                  </to>
                </anchor>
              </controlPr>
            </control>
          </mc:Choice>
        </mc:AlternateContent>
        <mc:AlternateContent xmlns:mc="http://schemas.openxmlformats.org/markup-compatibility/2006">
          <mc:Choice Requires="x14">
            <control shapeId="4320" r:id="rId97" name="Check Box 224">
              <controlPr defaultSize="0" autoFill="0" autoLine="0" autoPict="0">
                <anchor moveWithCells="1">
                  <from>
                    <xdr:col>0</xdr:col>
                    <xdr:colOff>1181100</xdr:colOff>
                    <xdr:row>245</xdr:row>
                    <xdr:rowOff>165100</xdr:rowOff>
                  </from>
                  <to>
                    <xdr:col>0</xdr:col>
                    <xdr:colOff>1409700</xdr:colOff>
                    <xdr:row>247</xdr:row>
                    <xdr:rowOff>31750</xdr:rowOff>
                  </to>
                </anchor>
              </controlPr>
            </control>
          </mc:Choice>
        </mc:AlternateContent>
        <mc:AlternateContent xmlns:mc="http://schemas.openxmlformats.org/markup-compatibility/2006">
          <mc:Choice Requires="x14">
            <control shapeId="4321" r:id="rId98" name="Check Box 225">
              <controlPr defaultSize="0" autoFill="0" autoLine="0" autoPict="0">
                <anchor moveWithCells="1">
                  <from>
                    <xdr:col>1</xdr:col>
                    <xdr:colOff>317500</xdr:colOff>
                    <xdr:row>249</xdr:row>
                    <xdr:rowOff>266700</xdr:rowOff>
                  </from>
                  <to>
                    <xdr:col>2</xdr:col>
                    <xdr:colOff>31750</xdr:colOff>
                    <xdr:row>251</xdr:row>
                    <xdr:rowOff>12700</xdr:rowOff>
                  </to>
                </anchor>
              </controlPr>
            </control>
          </mc:Choice>
        </mc:AlternateContent>
        <mc:AlternateContent xmlns:mc="http://schemas.openxmlformats.org/markup-compatibility/2006">
          <mc:Choice Requires="x14">
            <control shapeId="4323" r:id="rId99" name="Check Box 227">
              <controlPr defaultSize="0" autoFill="0" autoLine="0" autoPict="0">
                <anchor moveWithCells="1">
                  <from>
                    <xdr:col>4</xdr:col>
                    <xdr:colOff>419100</xdr:colOff>
                    <xdr:row>249</xdr:row>
                    <xdr:rowOff>266700</xdr:rowOff>
                  </from>
                  <to>
                    <xdr:col>5</xdr:col>
                    <xdr:colOff>12700</xdr:colOff>
                    <xdr:row>251</xdr:row>
                    <xdr:rowOff>12700</xdr:rowOff>
                  </to>
                </anchor>
              </controlPr>
            </control>
          </mc:Choice>
        </mc:AlternateContent>
        <mc:AlternateContent xmlns:mc="http://schemas.openxmlformats.org/markup-compatibility/2006">
          <mc:Choice Requires="x14">
            <control shapeId="4324" r:id="rId100" name="Check Box 228">
              <controlPr defaultSize="0" autoFill="0" autoLine="0" autoPict="0">
                <anchor moveWithCells="1">
                  <from>
                    <xdr:col>3</xdr:col>
                    <xdr:colOff>127000</xdr:colOff>
                    <xdr:row>256</xdr:row>
                    <xdr:rowOff>76200</xdr:rowOff>
                  </from>
                  <to>
                    <xdr:col>3</xdr:col>
                    <xdr:colOff>355600</xdr:colOff>
                    <xdr:row>257</xdr:row>
                    <xdr:rowOff>114300</xdr:rowOff>
                  </to>
                </anchor>
              </controlPr>
            </control>
          </mc:Choice>
        </mc:AlternateContent>
        <mc:AlternateContent xmlns:mc="http://schemas.openxmlformats.org/markup-compatibility/2006">
          <mc:Choice Requires="x14">
            <control shapeId="4325" r:id="rId101" name="Check Box 229">
              <controlPr defaultSize="0" autoFill="0" autoLine="0" autoPict="0">
                <anchor moveWithCells="1">
                  <from>
                    <xdr:col>3</xdr:col>
                    <xdr:colOff>146050</xdr:colOff>
                    <xdr:row>257</xdr:row>
                    <xdr:rowOff>165100</xdr:rowOff>
                  </from>
                  <to>
                    <xdr:col>3</xdr:col>
                    <xdr:colOff>374650</xdr:colOff>
                    <xdr:row>259</xdr:row>
                    <xdr:rowOff>12700</xdr:rowOff>
                  </to>
                </anchor>
              </controlPr>
            </control>
          </mc:Choice>
        </mc:AlternateContent>
        <mc:AlternateContent xmlns:mc="http://schemas.openxmlformats.org/markup-compatibility/2006">
          <mc:Choice Requires="x14">
            <control shapeId="4326" r:id="rId102" name="Check Box 230">
              <controlPr defaultSize="0" autoFill="0" autoLine="0" autoPict="0">
                <anchor moveWithCells="1">
                  <from>
                    <xdr:col>3</xdr:col>
                    <xdr:colOff>146050</xdr:colOff>
                    <xdr:row>258</xdr:row>
                    <xdr:rowOff>165100</xdr:rowOff>
                  </from>
                  <to>
                    <xdr:col>3</xdr:col>
                    <xdr:colOff>355600</xdr:colOff>
                    <xdr:row>260</xdr:row>
                    <xdr:rowOff>12700</xdr:rowOff>
                  </to>
                </anchor>
              </controlPr>
            </control>
          </mc:Choice>
        </mc:AlternateContent>
        <mc:AlternateContent xmlns:mc="http://schemas.openxmlformats.org/markup-compatibility/2006">
          <mc:Choice Requires="x14">
            <control shapeId="4327" r:id="rId103" name="Check Box 231">
              <controlPr defaultSize="0" autoFill="0" autoLine="0" autoPict="0">
                <anchor moveWithCells="1">
                  <from>
                    <xdr:col>3</xdr:col>
                    <xdr:colOff>146050</xdr:colOff>
                    <xdr:row>259</xdr:row>
                    <xdr:rowOff>165100</xdr:rowOff>
                  </from>
                  <to>
                    <xdr:col>3</xdr:col>
                    <xdr:colOff>355600</xdr:colOff>
                    <xdr:row>261</xdr:row>
                    <xdr:rowOff>12700</xdr:rowOff>
                  </to>
                </anchor>
              </controlPr>
            </control>
          </mc:Choice>
        </mc:AlternateContent>
        <mc:AlternateContent xmlns:mc="http://schemas.openxmlformats.org/markup-compatibility/2006">
          <mc:Choice Requires="x14">
            <control shapeId="4328" r:id="rId104" name="Check Box 232">
              <controlPr defaultSize="0" autoFill="0" autoLine="0" autoPict="0">
                <anchor moveWithCells="1">
                  <from>
                    <xdr:col>3</xdr:col>
                    <xdr:colOff>146050</xdr:colOff>
                    <xdr:row>260</xdr:row>
                    <xdr:rowOff>165100</xdr:rowOff>
                  </from>
                  <to>
                    <xdr:col>3</xdr:col>
                    <xdr:colOff>355600</xdr:colOff>
                    <xdr:row>262</xdr:row>
                    <xdr:rowOff>12700</xdr:rowOff>
                  </to>
                </anchor>
              </controlPr>
            </control>
          </mc:Choice>
        </mc:AlternateContent>
        <mc:AlternateContent xmlns:mc="http://schemas.openxmlformats.org/markup-compatibility/2006">
          <mc:Choice Requires="x14">
            <control shapeId="4329" r:id="rId105" name="Check Box 233">
              <controlPr defaultSize="0" autoFill="0" autoLine="0" autoPict="0">
                <anchor moveWithCells="1">
                  <from>
                    <xdr:col>3</xdr:col>
                    <xdr:colOff>146050</xdr:colOff>
                    <xdr:row>261</xdr:row>
                    <xdr:rowOff>165100</xdr:rowOff>
                  </from>
                  <to>
                    <xdr:col>3</xdr:col>
                    <xdr:colOff>355600</xdr:colOff>
                    <xdr:row>263</xdr:row>
                    <xdr:rowOff>12700</xdr:rowOff>
                  </to>
                </anchor>
              </controlPr>
            </control>
          </mc:Choice>
        </mc:AlternateContent>
        <mc:AlternateContent xmlns:mc="http://schemas.openxmlformats.org/markup-compatibility/2006">
          <mc:Choice Requires="x14">
            <control shapeId="4330" r:id="rId106" name="Check Box 234">
              <controlPr defaultSize="0" autoFill="0" autoLine="0" autoPict="0">
                <anchor moveWithCells="1">
                  <from>
                    <xdr:col>0</xdr:col>
                    <xdr:colOff>1181100</xdr:colOff>
                    <xdr:row>263</xdr:row>
                    <xdr:rowOff>165100</xdr:rowOff>
                  </from>
                  <to>
                    <xdr:col>0</xdr:col>
                    <xdr:colOff>1409700</xdr:colOff>
                    <xdr:row>265</xdr:row>
                    <xdr:rowOff>31750</xdr:rowOff>
                  </to>
                </anchor>
              </controlPr>
            </control>
          </mc:Choice>
        </mc:AlternateContent>
        <mc:AlternateContent xmlns:mc="http://schemas.openxmlformats.org/markup-compatibility/2006">
          <mc:Choice Requires="x14">
            <control shapeId="4331" r:id="rId107" name="Check Box 235">
              <controlPr defaultSize="0" autoFill="0" autoLine="0" autoPict="0">
                <anchor moveWithCells="1">
                  <from>
                    <xdr:col>2</xdr:col>
                    <xdr:colOff>546100</xdr:colOff>
                    <xdr:row>263</xdr:row>
                    <xdr:rowOff>184150</xdr:rowOff>
                  </from>
                  <to>
                    <xdr:col>2</xdr:col>
                    <xdr:colOff>755650</xdr:colOff>
                    <xdr:row>265</xdr:row>
                    <xdr:rowOff>31750</xdr:rowOff>
                  </to>
                </anchor>
              </controlPr>
            </control>
          </mc:Choice>
        </mc:AlternateContent>
        <mc:AlternateContent xmlns:mc="http://schemas.openxmlformats.org/markup-compatibility/2006">
          <mc:Choice Requires="x14">
            <control shapeId="4332" r:id="rId108" name="Check Box 236">
              <controlPr defaultSize="0" autoFill="0" autoLine="0" autoPict="0">
                <anchor moveWithCells="1">
                  <from>
                    <xdr:col>3</xdr:col>
                    <xdr:colOff>127000</xdr:colOff>
                    <xdr:row>274</xdr:row>
                    <xdr:rowOff>76200</xdr:rowOff>
                  </from>
                  <to>
                    <xdr:col>3</xdr:col>
                    <xdr:colOff>355600</xdr:colOff>
                    <xdr:row>275</xdr:row>
                    <xdr:rowOff>114300</xdr:rowOff>
                  </to>
                </anchor>
              </controlPr>
            </control>
          </mc:Choice>
        </mc:AlternateContent>
        <mc:AlternateContent xmlns:mc="http://schemas.openxmlformats.org/markup-compatibility/2006">
          <mc:Choice Requires="x14">
            <control shapeId="4333" r:id="rId109" name="Check Box 237">
              <controlPr defaultSize="0" autoFill="0" autoLine="0" autoPict="0">
                <anchor moveWithCells="1">
                  <from>
                    <xdr:col>3</xdr:col>
                    <xdr:colOff>146050</xdr:colOff>
                    <xdr:row>275</xdr:row>
                    <xdr:rowOff>165100</xdr:rowOff>
                  </from>
                  <to>
                    <xdr:col>3</xdr:col>
                    <xdr:colOff>374650</xdr:colOff>
                    <xdr:row>277</xdr:row>
                    <xdr:rowOff>31750</xdr:rowOff>
                  </to>
                </anchor>
              </controlPr>
            </control>
          </mc:Choice>
        </mc:AlternateContent>
        <mc:AlternateContent xmlns:mc="http://schemas.openxmlformats.org/markup-compatibility/2006">
          <mc:Choice Requires="x14">
            <control shapeId="4334" r:id="rId110" name="Check Box 238">
              <controlPr defaultSize="0" autoFill="0" autoLine="0" autoPict="0">
                <anchor moveWithCells="1">
                  <from>
                    <xdr:col>3</xdr:col>
                    <xdr:colOff>146050</xdr:colOff>
                    <xdr:row>276</xdr:row>
                    <xdr:rowOff>165100</xdr:rowOff>
                  </from>
                  <to>
                    <xdr:col>3</xdr:col>
                    <xdr:colOff>355600</xdr:colOff>
                    <xdr:row>278</xdr:row>
                    <xdr:rowOff>12700</xdr:rowOff>
                  </to>
                </anchor>
              </controlPr>
            </control>
          </mc:Choice>
        </mc:AlternateContent>
        <mc:AlternateContent xmlns:mc="http://schemas.openxmlformats.org/markup-compatibility/2006">
          <mc:Choice Requires="x14">
            <control shapeId="4335" r:id="rId111" name="Check Box 239">
              <controlPr defaultSize="0" autoFill="0" autoLine="0" autoPict="0">
                <anchor moveWithCells="1">
                  <from>
                    <xdr:col>3</xdr:col>
                    <xdr:colOff>146050</xdr:colOff>
                    <xdr:row>277</xdr:row>
                    <xdr:rowOff>165100</xdr:rowOff>
                  </from>
                  <to>
                    <xdr:col>3</xdr:col>
                    <xdr:colOff>355600</xdr:colOff>
                    <xdr:row>279</xdr:row>
                    <xdr:rowOff>12700</xdr:rowOff>
                  </to>
                </anchor>
              </controlPr>
            </control>
          </mc:Choice>
        </mc:AlternateContent>
        <mc:AlternateContent xmlns:mc="http://schemas.openxmlformats.org/markup-compatibility/2006">
          <mc:Choice Requires="x14">
            <control shapeId="4336" r:id="rId112" name="Check Box 240">
              <controlPr defaultSize="0" autoFill="0" autoLine="0" autoPict="0">
                <anchor moveWithCells="1">
                  <from>
                    <xdr:col>3</xdr:col>
                    <xdr:colOff>146050</xdr:colOff>
                    <xdr:row>278</xdr:row>
                    <xdr:rowOff>165100</xdr:rowOff>
                  </from>
                  <to>
                    <xdr:col>3</xdr:col>
                    <xdr:colOff>355600</xdr:colOff>
                    <xdr:row>280</xdr:row>
                    <xdr:rowOff>12700</xdr:rowOff>
                  </to>
                </anchor>
              </controlPr>
            </control>
          </mc:Choice>
        </mc:AlternateContent>
        <mc:AlternateContent xmlns:mc="http://schemas.openxmlformats.org/markup-compatibility/2006">
          <mc:Choice Requires="x14">
            <control shapeId="4337" r:id="rId113" name="Check Box 241">
              <controlPr defaultSize="0" autoFill="0" autoLine="0" autoPict="0">
                <anchor moveWithCells="1">
                  <from>
                    <xdr:col>3</xdr:col>
                    <xdr:colOff>146050</xdr:colOff>
                    <xdr:row>279</xdr:row>
                    <xdr:rowOff>165100</xdr:rowOff>
                  </from>
                  <to>
                    <xdr:col>3</xdr:col>
                    <xdr:colOff>355600</xdr:colOff>
                    <xdr:row>281</xdr:row>
                    <xdr:rowOff>12700</xdr:rowOff>
                  </to>
                </anchor>
              </controlPr>
            </control>
          </mc:Choice>
        </mc:AlternateContent>
        <mc:AlternateContent xmlns:mc="http://schemas.openxmlformats.org/markup-compatibility/2006">
          <mc:Choice Requires="x14">
            <control shapeId="4338" r:id="rId114" name="Check Box 242">
              <controlPr defaultSize="0" autoFill="0" autoLine="0" autoPict="0">
                <anchor moveWithCells="1">
                  <from>
                    <xdr:col>0</xdr:col>
                    <xdr:colOff>1181100</xdr:colOff>
                    <xdr:row>281</xdr:row>
                    <xdr:rowOff>165100</xdr:rowOff>
                  </from>
                  <to>
                    <xdr:col>0</xdr:col>
                    <xdr:colOff>1409700</xdr:colOff>
                    <xdr:row>283</xdr:row>
                    <xdr:rowOff>31750</xdr:rowOff>
                  </to>
                </anchor>
              </controlPr>
            </control>
          </mc:Choice>
        </mc:AlternateContent>
        <mc:AlternateContent xmlns:mc="http://schemas.openxmlformats.org/markup-compatibility/2006">
          <mc:Choice Requires="x14">
            <control shapeId="4339" r:id="rId115" name="Check Box 243">
              <controlPr defaultSize="0" autoFill="0" autoLine="0" autoPict="0">
                <anchor moveWithCells="1">
                  <from>
                    <xdr:col>2</xdr:col>
                    <xdr:colOff>546100</xdr:colOff>
                    <xdr:row>281</xdr:row>
                    <xdr:rowOff>184150</xdr:rowOff>
                  </from>
                  <to>
                    <xdr:col>2</xdr:col>
                    <xdr:colOff>755650</xdr:colOff>
                    <xdr:row>283</xdr:row>
                    <xdr:rowOff>31750</xdr:rowOff>
                  </to>
                </anchor>
              </controlPr>
            </control>
          </mc:Choice>
        </mc:AlternateContent>
        <mc:AlternateContent xmlns:mc="http://schemas.openxmlformats.org/markup-compatibility/2006">
          <mc:Choice Requires="x14">
            <control shapeId="4340" r:id="rId116" name="Check Box 244">
              <controlPr defaultSize="0" autoFill="0" autoLine="0" autoPict="0">
                <anchor moveWithCells="1">
                  <from>
                    <xdr:col>3</xdr:col>
                    <xdr:colOff>127000</xdr:colOff>
                    <xdr:row>292</xdr:row>
                    <xdr:rowOff>76200</xdr:rowOff>
                  </from>
                  <to>
                    <xdr:col>3</xdr:col>
                    <xdr:colOff>355600</xdr:colOff>
                    <xdr:row>293</xdr:row>
                    <xdr:rowOff>114300</xdr:rowOff>
                  </to>
                </anchor>
              </controlPr>
            </control>
          </mc:Choice>
        </mc:AlternateContent>
        <mc:AlternateContent xmlns:mc="http://schemas.openxmlformats.org/markup-compatibility/2006">
          <mc:Choice Requires="x14">
            <control shapeId="4341" r:id="rId117" name="Check Box 245">
              <controlPr defaultSize="0" autoFill="0" autoLine="0" autoPict="0">
                <anchor moveWithCells="1">
                  <from>
                    <xdr:col>3</xdr:col>
                    <xdr:colOff>146050</xdr:colOff>
                    <xdr:row>293</xdr:row>
                    <xdr:rowOff>165100</xdr:rowOff>
                  </from>
                  <to>
                    <xdr:col>3</xdr:col>
                    <xdr:colOff>374650</xdr:colOff>
                    <xdr:row>295</xdr:row>
                    <xdr:rowOff>31750</xdr:rowOff>
                  </to>
                </anchor>
              </controlPr>
            </control>
          </mc:Choice>
        </mc:AlternateContent>
        <mc:AlternateContent xmlns:mc="http://schemas.openxmlformats.org/markup-compatibility/2006">
          <mc:Choice Requires="x14">
            <control shapeId="4342" r:id="rId118" name="Check Box 246">
              <controlPr defaultSize="0" autoFill="0" autoLine="0" autoPict="0">
                <anchor moveWithCells="1">
                  <from>
                    <xdr:col>3</xdr:col>
                    <xdr:colOff>146050</xdr:colOff>
                    <xdr:row>294</xdr:row>
                    <xdr:rowOff>165100</xdr:rowOff>
                  </from>
                  <to>
                    <xdr:col>3</xdr:col>
                    <xdr:colOff>355600</xdr:colOff>
                    <xdr:row>296</xdr:row>
                    <xdr:rowOff>12700</xdr:rowOff>
                  </to>
                </anchor>
              </controlPr>
            </control>
          </mc:Choice>
        </mc:AlternateContent>
        <mc:AlternateContent xmlns:mc="http://schemas.openxmlformats.org/markup-compatibility/2006">
          <mc:Choice Requires="x14">
            <control shapeId="4343" r:id="rId119" name="Check Box 247">
              <controlPr defaultSize="0" autoFill="0" autoLine="0" autoPict="0">
                <anchor moveWithCells="1">
                  <from>
                    <xdr:col>3</xdr:col>
                    <xdr:colOff>146050</xdr:colOff>
                    <xdr:row>295</xdr:row>
                    <xdr:rowOff>165100</xdr:rowOff>
                  </from>
                  <to>
                    <xdr:col>3</xdr:col>
                    <xdr:colOff>355600</xdr:colOff>
                    <xdr:row>297</xdr:row>
                    <xdr:rowOff>12700</xdr:rowOff>
                  </to>
                </anchor>
              </controlPr>
            </control>
          </mc:Choice>
        </mc:AlternateContent>
        <mc:AlternateContent xmlns:mc="http://schemas.openxmlformats.org/markup-compatibility/2006">
          <mc:Choice Requires="x14">
            <control shapeId="4344" r:id="rId120" name="Check Box 248">
              <controlPr defaultSize="0" autoFill="0" autoLine="0" autoPict="0">
                <anchor moveWithCells="1">
                  <from>
                    <xdr:col>3</xdr:col>
                    <xdr:colOff>146050</xdr:colOff>
                    <xdr:row>296</xdr:row>
                    <xdr:rowOff>165100</xdr:rowOff>
                  </from>
                  <to>
                    <xdr:col>3</xdr:col>
                    <xdr:colOff>355600</xdr:colOff>
                    <xdr:row>298</xdr:row>
                    <xdr:rowOff>12700</xdr:rowOff>
                  </to>
                </anchor>
              </controlPr>
            </control>
          </mc:Choice>
        </mc:AlternateContent>
        <mc:AlternateContent xmlns:mc="http://schemas.openxmlformats.org/markup-compatibility/2006">
          <mc:Choice Requires="x14">
            <control shapeId="4345" r:id="rId121" name="Check Box 249">
              <controlPr defaultSize="0" autoFill="0" autoLine="0" autoPict="0">
                <anchor moveWithCells="1">
                  <from>
                    <xdr:col>3</xdr:col>
                    <xdr:colOff>146050</xdr:colOff>
                    <xdr:row>297</xdr:row>
                    <xdr:rowOff>165100</xdr:rowOff>
                  </from>
                  <to>
                    <xdr:col>3</xdr:col>
                    <xdr:colOff>355600</xdr:colOff>
                    <xdr:row>299</xdr:row>
                    <xdr:rowOff>12700</xdr:rowOff>
                  </to>
                </anchor>
              </controlPr>
            </control>
          </mc:Choice>
        </mc:AlternateContent>
        <mc:AlternateContent xmlns:mc="http://schemas.openxmlformats.org/markup-compatibility/2006">
          <mc:Choice Requires="x14">
            <control shapeId="4346" r:id="rId122" name="Check Box 250">
              <controlPr defaultSize="0" autoFill="0" autoLine="0" autoPict="0">
                <anchor moveWithCells="1">
                  <from>
                    <xdr:col>0</xdr:col>
                    <xdr:colOff>1181100</xdr:colOff>
                    <xdr:row>299</xdr:row>
                    <xdr:rowOff>165100</xdr:rowOff>
                  </from>
                  <to>
                    <xdr:col>0</xdr:col>
                    <xdr:colOff>1409700</xdr:colOff>
                    <xdr:row>301</xdr:row>
                    <xdr:rowOff>31750</xdr:rowOff>
                  </to>
                </anchor>
              </controlPr>
            </control>
          </mc:Choice>
        </mc:AlternateContent>
        <mc:AlternateContent xmlns:mc="http://schemas.openxmlformats.org/markup-compatibility/2006">
          <mc:Choice Requires="x14">
            <control shapeId="4347" r:id="rId123" name="Check Box 251">
              <controlPr defaultSize="0" autoFill="0" autoLine="0" autoPict="0">
                <anchor moveWithCells="1">
                  <from>
                    <xdr:col>2</xdr:col>
                    <xdr:colOff>546100</xdr:colOff>
                    <xdr:row>299</xdr:row>
                    <xdr:rowOff>184150</xdr:rowOff>
                  </from>
                  <to>
                    <xdr:col>2</xdr:col>
                    <xdr:colOff>755650</xdr:colOff>
                    <xdr:row>301</xdr:row>
                    <xdr:rowOff>31750</xdr:rowOff>
                  </to>
                </anchor>
              </controlPr>
            </control>
          </mc:Choice>
        </mc:AlternateContent>
        <mc:AlternateContent xmlns:mc="http://schemas.openxmlformats.org/markup-compatibility/2006">
          <mc:Choice Requires="x14">
            <control shapeId="4348" r:id="rId124" name="Check Box 252">
              <controlPr defaultSize="0" autoFill="0" autoLine="0" autoPict="0">
                <anchor moveWithCells="1">
                  <from>
                    <xdr:col>3</xdr:col>
                    <xdr:colOff>127000</xdr:colOff>
                    <xdr:row>310</xdr:row>
                    <xdr:rowOff>76200</xdr:rowOff>
                  </from>
                  <to>
                    <xdr:col>3</xdr:col>
                    <xdr:colOff>355600</xdr:colOff>
                    <xdr:row>311</xdr:row>
                    <xdr:rowOff>114300</xdr:rowOff>
                  </to>
                </anchor>
              </controlPr>
            </control>
          </mc:Choice>
        </mc:AlternateContent>
        <mc:AlternateContent xmlns:mc="http://schemas.openxmlformats.org/markup-compatibility/2006">
          <mc:Choice Requires="x14">
            <control shapeId="4349" r:id="rId125" name="Check Box 253">
              <controlPr defaultSize="0" autoFill="0" autoLine="0" autoPict="0">
                <anchor moveWithCells="1">
                  <from>
                    <xdr:col>3</xdr:col>
                    <xdr:colOff>146050</xdr:colOff>
                    <xdr:row>311</xdr:row>
                    <xdr:rowOff>165100</xdr:rowOff>
                  </from>
                  <to>
                    <xdr:col>3</xdr:col>
                    <xdr:colOff>374650</xdr:colOff>
                    <xdr:row>313</xdr:row>
                    <xdr:rowOff>31750</xdr:rowOff>
                  </to>
                </anchor>
              </controlPr>
            </control>
          </mc:Choice>
        </mc:AlternateContent>
        <mc:AlternateContent xmlns:mc="http://schemas.openxmlformats.org/markup-compatibility/2006">
          <mc:Choice Requires="x14">
            <control shapeId="4350" r:id="rId126" name="Check Box 254">
              <controlPr defaultSize="0" autoFill="0" autoLine="0" autoPict="0">
                <anchor moveWithCells="1">
                  <from>
                    <xdr:col>3</xdr:col>
                    <xdr:colOff>146050</xdr:colOff>
                    <xdr:row>312</xdr:row>
                    <xdr:rowOff>165100</xdr:rowOff>
                  </from>
                  <to>
                    <xdr:col>3</xdr:col>
                    <xdr:colOff>355600</xdr:colOff>
                    <xdr:row>314</xdr:row>
                    <xdr:rowOff>12700</xdr:rowOff>
                  </to>
                </anchor>
              </controlPr>
            </control>
          </mc:Choice>
        </mc:AlternateContent>
        <mc:AlternateContent xmlns:mc="http://schemas.openxmlformats.org/markup-compatibility/2006">
          <mc:Choice Requires="x14">
            <control shapeId="4351" r:id="rId127" name="Check Box 255">
              <controlPr defaultSize="0" autoFill="0" autoLine="0" autoPict="0">
                <anchor moveWithCells="1">
                  <from>
                    <xdr:col>3</xdr:col>
                    <xdr:colOff>146050</xdr:colOff>
                    <xdr:row>313</xdr:row>
                    <xdr:rowOff>165100</xdr:rowOff>
                  </from>
                  <to>
                    <xdr:col>3</xdr:col>
                    <xdr:colOff>355600</xdr:colOff>
                    <xdr:row>315</xdr:row>
                    <xdr:rowOff>12700</xdr:rowOff>
                  </to>
                </anchor>
              </controlPr>
            </control>
          </mc:Choice>
        </mc:AlternateContent>
        <mc:AlternateContent xmlns:mc="http://schemas.openxmlformats.org/markup-compatibility/2006">
          <mc:Choice Requires="x14">
            <control shapeId="4352" r:id="rId128" name="Check Box 256">
              <controlPr defaultSize="0" autoFill="0" autoLine="0" autoPict="0">
                <anchor moveWithCells="1">
                  <from>
                    <xdr:col>3</xdr:col>
                    <xdr:colOff>146050</xdr:colOff>
                    <xdr:row>314</xdr:row>
                    <xdr:rowOff>165100</xdr:rowOff>
                  </from>
                  <to>
                    <xdr:col>3</xdr:col>
                    <xdr:colOff>355600</xdr:colOff>
                    <xdr:row>316</xdr:row>
                    <xdr:rowOff>12700</xdr:rowOff>
                  </to>
                </anchor>
              </controlPr>
            </control>
          </mc:Choice>
        </mc:AlternateContent>
        <mc:AlternateContent xmlns:mc="http://schemas.openxmlformats.org/markup-compatibility/2006">
          <mc:Choice Requires="x14">
            <control shapeId="4353" r:id="rId129" name="Check Box 257">
              <controlPr defaultSize="0" autoFill="0" autoLine="0" autoPict="0">
                <anchor moveWithCells="1">
                  <from>
                    <xdr:col>3</xdr:col>
                    <xdr:colOff>146050</xdr:colOff>
                    <xdr:row>315</xdr:row>
                    <xdr:rowOff>165100</xdr:rowOff>
                  </from>
                  <to>
                    <xdr:col>3</xdr:col>
                    <xdr:colOff>355600</xdr:colOff>
                    <xdr:row>317</xdr:row>
                    <xdr:rowOff>12700</xdr:rowOff>
                  </to>
                </anchor>
              </controlPr>
            </control>
          </mc:Choice>
        </mc:AlternateContent>
        <mc:AlternateContent xmlns:mc="http://schemas.openxmlformats.org/markup-compatibility/2006">
          <mc:Choice Requires="x14">
            <control shapeId="4354" r:id="rId130" name="Check Box 258">
              <controlPr defaultSize="0" autoFill="0" autoLine="0" autoPict="0">
                <anchor moveWithCells="1">
                  <from>
                    <xdr:col>0</xdr:col>
                    <xdr:colOff>1181100</xdr:colOff>
                    <xdr:row>317</xdr:row>
                    <xdr:rowOff>165100</xdr:rowOff>
                  </from>
                  <to>
                    <xdr:col>0</xdr:col>
                    <xdr:colOff>1409700</xdr:colOff>
                    <xdr:row>319</xdr:row>
                    <xdr:rowOff>31750</xdr:rowOff>
                  </to>
                </anchor>
              </controlPr>
            </control>
          </mc:Choice>
        </mc:AlternateContent>
        <mc:AlternateContent xmlns:mc="http://schemas.openxmlformats.org/markup-compatibility/2006">
          <mc:Choice Requires="x14">
            <control shapeId="4355" r:id="rId131" name="Check Box 259">
              <controlPr defaultSize="0" autoFill="0" autoLine="0" autoPict="0">
                <anchor moveWithCells="1">
                  <from>
                    <xdr:col>2</xdr:col>
                    <xdr:colOff>546100</xdr:colOff>
                    <xdr:row>317</xdr:row>
                    <xdr:rowOff>184150</xdr:rowOff>
                  </from>
                  <to>
                    <xdr:col>2</xdr:col>
                    <xdr:colOff>755650</xdr:colOff>
                    <xdr:row>319</xdr:row>
                    <xdr:rowOff>31750</xdr:rowOff>
                  </to>
                </anchor>
              </controlPr>
            </control>
          </mc:Choice>
        </mc:AlternateContent>
        <mc:AlternateContent xmlns:mc="http://schemas.openxmlformats.org/markup-compatibility/2006">
          <mc:Choice Requires="x14">
            <control shapeId="4356" r:id="rId132" name="Check Box 260">
              <controlPr defaultSize="0" autoFill="0" autoLine="0" autoPict="0">
                <anchor moveWithCells="1">
                  <from>
                    <xdr:col>2</xdr:col>
                    <xdr:colOff>565150</xdr:colOff>
                    <xdr:row>220</xdr:row>
                    <xdr:rowOff>165100</xdr:rowOff>
                  </from>
                  <to>
                    <xdr:col>3</xdr:col>
                    <xdr:colOff>0</xdr:colOff>
                    <xdr:row>222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C78FBCC-5420-466F-A156-8A669D455F84}">
          <x14:formula1>
            <xm:f>Listas!$D$2:$D$207</xm:f>
          </x14:formula1>
          <xm:sqref>A133:B133 A145:B145 A157:B157 A169:B169 A181:B181</xm:sqref>
        </x14:dataValidation>
        <x14:dataValidation type="list" allowBlank="1" showInputMessage="1" showErrorMessage="1" xr:uid="{E507B0CD-1F52-4EF2-A99A-48E3DE9C31BA}">
          <x14:formula1>
            <xm:f>Listas!$B$2:$B$155</xm:f>
          </x14:formula1>
          <xm:sqref>C169 C133 C145 C157 C181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942E-4E41-4BBB-A3B9-F928079EB19F}">
  <sheetPr>
    <tabColor theme="4"/>
  </sheetPr>
  <dimension ref="A1:J6"/>
  <sheetViews>
    <sheetView showGridLines="0" workbookViewId="0">
      <selection activeCell="A2" sqref="A2:J2"/>
    </sheetView>
  </sheetViews>
  <sheetFormatPr defaultRowHeight="14.5" x14ac:dyDescent="0.35"/>
  <cols>
    <col min="1" max="3" width="19.54296875" customWidth="1"/>
    <col min="4" max="4" width="17.54296875" customWidth="1"/>
  </cols>
  <sheetData>
    <row r="1" spans="1:10" s="95" customFormat="1" ht="15.5" x14ac:dyDescent="0.35">
      <c r="A1" s="612" t="s">
        <v>488</v>
      </c>
      <c r="B1" s="613"/>
      <c r="C1" s="613"/>
      <c r="D1" s="613"/>
      <c r="E1" s="613"/>
      <c r="F1" s="613"/>
      <c r="G1" s="613"/>
      <c r="H1" s="613"/>
      <c r="I1" s="613"/>
      <c r="J1" s="614"/>
    </row>
    <row r="2" spans="1:10" s="95" customFormat="1" ht="333" customHeight="1" x14ac:dyDescent="0.35">
      <c r="A2" s="615" t="s">
        <v>489</v>
      </c>
      <c r="B2" s="616"/>
      <c r="C2" s="616"/>
      <c r="D2" s="616"/>
      <c r="E2" s="616"/>
      <c r="F2" s="616"/>
      <c r="G2" s="616"/>
      <c r="H2" s="616"/>
      <c r="I2" s="616"/>
      <c r="J2" s="617"/>
    </row>
    <row r="3" spans="1:10" s="95" customFormat="1" ht="127.75" customHeight="1" x14ac:dyDescent="0.35">
      <c r="A3" s="618" t="s">
        <v>490</v>
      </c>
      <c r="B3" s="619"/>
      <c r="C3" s="619"/>
      <c r="D3" s="619"/>
      <c r="E3" s="619"/>
      <c r="F3" s="619"/>
      <c r="G3" s="619"/>
      <c r="H3" s="619"/>
      <c r="I3" s="619"/>
      <c r="J3" s="620"/>
    </row>
    <row r="4" spans="1:10" s="95" customFormat="1" ht="305.5" customHeight="1" x14ac:dyDescent="0.35">
      <c r="A4" s="621" t="s">
        <v>491</v>
      </c>
      <c r="B4" s="578"/>
      <c r="C4" s="578"/>
      <c r="D4" s="578"/>
      <c r="E4" s="578"/>
      <c r="F4" s="578"/>
      <c r="G4" s="578"/>
      <c r="H4" s="578"/>
      <c r="I4" s="578"/>
      <c r="J4" s="587"/>
    </row>
    <row r="5" spans="1:10" s="95" customFormat="1" ht="339" customHeight="1" x14ac:dyDescent="0.35">
      <c r="A5" s="621" t="s">
        <v>492</v>
      </c>
      <c r="B5" s="578"/>
      <c r="C5" s="578"/>
      <c r="D5" s="578"/>
      <c r="E5" s="578"/>
      <c r="F5" s="578"/>
      <c r="G5" s="578"/>
      <c r="H5" s="578"/>
      <c r="I5" s="578"/>
      <c r="J5" s="587"/>
    </row>
    <row r="6" spans="1:10" s="95" customFormat="1" ht="213.65" customHeight="1" thickBot="1" x14ac:dyDescent="0.4">
      <c r="A6" s="609" t="s">
        <v>493</v>
      </c>
      <c r="B6" s="610"/>
      <c r="C6" s="610"/>
      <c r="D6" s="610"/>
      <c r="E6" s="610"/>
      <c r="F6" s="610"/>
      <c r="G6" s="610"/>
      <c r="H6" s="610"/>
      <c r="I6" s="610"/>
      <c r="J6" s="611"/>
    </row>
  </sheetData>
  <mergeCells count="6">
    <mergeCell ref="A6:J6"/>
    <mergeCell ref="A1:J1"/>
    <mergeCell ref="A2:J2"/>
    <mergeCell ref="A3:J3"/>
    <mergeCell ref="A4:J4"/>
    <mergeCell ref="A5: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4C9D-8452-4CB4-8F4F-1CE5B4BE164C}">
  <sheetPr>
    <pageSetUpPr fitToPage="1"/>
  </sheetPr>
  <dimension ref="A1:K177"/>
  <sheetViews>
    <sheetView showGridLines="0" zoomScale="115" zoomScaleNormal="115" zoomScaleSheetLayoutView="115" workbookViewId="0">
      <selection activeCell="D180" sqref="D180"/>
    </sheetView>
  </sheetViews>
  <sheetFormatPr defaultColWidth="8.81640625" defaultRowHeight="14.5" x14ac:dyDescent="0.35"/>
  <cols>
    <col min="1" max="1" width="20.81640625" style="95" customWidth="1"/>
    <col min="2" max="2" width="7.81640625" style="95" customWidth="1"/>
    <col min="3" max="3" width="11.453125" style="95" customWidth="1"/>
    <col min="4" max="4" width="10.54296875" style="95" customWidth="1"/>
    <col min="5" max="5" width="9.1796875" style="95" customWidth="1"/>
    <col min="6" max="6" width="21.1796875" style="95" customWidth="1"/>
    <col min="7" max="7" width="19.54296875" style="95" customWidth="1"/>
    <col min="8" max="8" width="13.81640625" style="95" customWidth="1"/>
    <col min="9" max="9" width="11.453125" style="95" customWidth="1"/>
    <col min="10" max="10" width="10" style="95" customWidth="1"/>
    <col min="11" max="11" width="12.453125" style="95" hidden="1" customWidth="1"/>
    <col min="12" max="12" width="8.81640625" style="95" customWidth="1"/>
    <col min="13" max="16384" width="8.81640625" style="95"/>
  </cols>
  <sheetData>
    <row r="1" spans="1:11" ht="38.5" customHeight="1" x14ac:dyDescent="0.55000000000000004">
      <c r="A1" s="531" t="s">
        <v>396</v>
      </c>
      <c r="B1" s="532"/>
      <c r="C1" s="532"/>
      <c r="D1" s="532"/>
      <c r="E1" s="532"/>
      <c r="F1" s="532"/>
      <c r="G1" s="532"/>
      <c r="H1" s="532"/>
      <c r="I1" s="532"/>
      <c r="J1" s="533"/>
      <c r="K1" s="96"/>
    </row>
    <row r="2" spans="1:11" ht="24.65" customHeight="1" x14ac:dyDescent="0.35">
      <c r="A2" s="453" t="s">
        <v>0</v>
      </c>
      <c r="B2" s="454"/>
      <c r="C2" s="454"/>
      <c r="D2" s="454"/>
      <c r="E2" s="454"/>
      <c r="F2" s="454"/>
      <c r="G2" s="454"/>
      <c r="H2" s="455" t="s">
        <v>38</v>
      </c>
      <c r="I2" s="455"/>
      <c r="J2" s="456"/>
      <c r="K2" s="97" t="s">
        <v>43</v>
      </c>
    </row>
    <row r="3" spans="1:11" x14ac:dyDescent="0.35">
      <c r="A3" s="238"/>
      <c r="B3" s="239"/>
      <c r="C3" s="239"/>
      <c r="D3" s="239"/>
      <c r="E3" s="239"/>
      <c r="F3" s="239"/>
      <c r="G3" s="239"/>
      <c r="H3" s="240"/>
      <c r="I3" s="240"/>
      <c r="J3" s="241"/>
      <c r="K3" s="97" t="s">
        <v>44</v>
      </c>
    </row>
    <row r="4" spans="1:11" ht="15" customHeight="1" x14ac:dyDescent="0.35">
      <c r="A4" s="453" t="s">
        <v>39</v>
      </c>
      <c r="B4" s="457"/>
      <c r="C4" s="457"/>
      <c r="D4" s="457"/>
      <c r="E4" s="457"/>
      <c r="F4" s="457"/>
      <c r="G4" s="457"/>
      <c r="H4" s="458" t="s">
        <v>19</v>
      </c>
      <c r="I4" s="458"/>
      <c r="J4" s="459"/>
      <c r="K4" s="97"/>
    </row>
    <row r="5" spans="1:11" x14ac:dyDescent="0.35">
      <c r="A5" s="429"/>
      <c r="B5" s="430"/>
      <c r="C5" s="430"/>
      <c r="D5" s="239"/>
      <c r="E5" s="239"/>
      <c r="F5" s="239"/>
      <c r="G5" s="239"/>
      <c r="H5" s="219"/>
      <c r="I5" s="219"/>
      <c r="J5" s="220"/>
      <c r="K5" s="97"/>
    </row>
    <row r="6" spans="1:11" ht="30" customHeight="1" x14ac:dyDescent="0.35">
      <c r="A6" s="534" t="s">
        <v>20</v>
      </c>
      <c r="B6" s="206"/>
      <c r="C6" s="135" t="s">
        <v>412</v>
      </c>
      <c r="D6" s="431" t="s">
        <v>13</v>
      </c>
      <c r="E6" s="431"/>
      <c r="F6" s="431"/>
      <c r="G6" s="432"/>
      <c r="H6" s="433" t="s">
        <v>45</v>
      </c>
      <c r="I6" s="433"/>
      <c r="J6" s="434"/>
      <c r="K6" s="97"/>
    </row>
    <row r="7" spans="1:11" x14ac:dyDescent="0.35">
      <c r="A7" s="535"/>
      <c r="B7" s="207"/>
      <c r="C7" s="136" t="s">
        <v>82</v>
      </c>
      <c r="D7" s="229"/>
      <c r="E7" s="229"/>
      <c r="F7" s="229"/>
      <c r="G7" s="230"/>
      <c r="H7" s="231"/>
      <c r="I7" s="232"/>
      <c r="J7" s="233"/>
      <c r="K7" s="97"/>
    </row>
    <row r="8" spans="1:11" x14ac:dyDescent="0.35">
      <c r="A8" s="442" t="s">
        <v>6</v>
      </c>
      <c r="B8" s="443"/>
      <c r="C8" s="443" t="s">
        <v>7</v>
      </c>
      <c r="D8" s="446"/>
      <c r="E8" s="446"/>
      <c r="F8" s="462" t="s">
        <v>8</v>
      </c>
      <c r="G8" s="463"/>
      <c r="H8" s="463"/>
      <c r="I8" s="463"/>
      <c r="J8" s="464"/>
      <c r="K8" s="97"/>
    </row>
    <row r="9" spans="1:11" x14ac:dyDescent="0.35">
      <c r="A9" s="238"/>
      <c r="B9" s="239"/>
      <c r="C9" s="239"/>
      <c r="D9" s="239"/>
      <c r="E9" s="239"/>
      <c r="F9" s="256"/>
      <c r="G9" s="257"/>
      <c r="H9" s="257"/>
      <c r="I9" s="257"/>
      <c r="J9" s="258"/>
      <c r="K9" s="97"/>
    </row>
    <row r="10" spans="1:11" x14ac:dyDescent="0.35">
      <c r="A10" s="460" t="s">
        <v>14</v>
      </c>
      <c r="B10" s="461"/>
      <c r="C10" s="433" t="s">
        <v>15</v>
      </c>
      <c r="D10" s="433"/>
      <c r="E10" s="433"/>
      <c r="F10" s="446" t="s">
        <v>9</v>
      </c>
      <c r="G10" s="446"/>
      <c r="H10" s="446"/>
      <c r="I10" s="446"/>
      <c r="J10" s="448"/>
      <c r="K10" s="97"/>
    </row>
    <row r="11" spans="1:11" x14ac:dyDescent="0.35">
      <c r="A11" s="248"/>
      <c r="B11" s="249"/>
      <c r="C11" s="231"/>
      <c r="D11" s="232"/>
      <c r="E11" s="249"/>
      <c r="F11" s="250"/>
      <c r="G11" s="250"/>
      <c r="H11" s="250"/>
      <c r="I11" s="250"/>
      <c r="J11" s="251"/>
      <c r="K11" s="97"/>
    </row>
    <row r="12" spans="1:11" x14ac:dyDescent="0.35">
      <c r="A12" s="442" t="s">
        <v>16</v>
      </c>
      <c r="B12" s="443"/>
      <c r="C12" s="443"/>
      <c r="D12" s="443"/>
      <c r="E12" s="443"/>
      <c r="F12" s="443"/>
      <c r="G12" s="443"/>
      <c r="H12" s="443"/>
      <c r="I12" s="443"/>
      <c r="J12" s="444"/>
      <c r="K12" s="97"/>
    </row>
    <row r="13" spans="1:11" x14ac:dyDescent="0.35">
      <c r="A13" s="445" t="s">
        <v>1</v>
      </c>
      <c r="B13" s="446"/>
      <c r="C13" s="446" t="s">
        <v>2</v>
      </c>
      <c r="D13" s="446"/>
      <c r="E13" s="446"/>
      <c r="F13" s="447" t="s">
        <v>3</v>
      </c>
      <c r="G13" s="447"/>
      <c r="H13" s="446" t="s">
        <v>4</v>
      </c>
      <c r="I13" s="446"/>
      <c r="J13" s="448"/>
      <c r="K13" s="97"/>
    </row>
    <row r="14" spans="1:11" x14ac:dyDescent="0.35">
      <c r="A14" s="238"/>
      <c r="B14" s="239"/>
      <c r="C14" s="239"/>
      <c r="D14" s="239"/>
      <c r="E14" s="239"/>
      <c r="F14" s="239"/>
      <c r="G14" s="239"/>
      <c r="H14" s="239"/>
      <c r="I14" s="239"/>
      <c r="J14" s="283"/>
      <c r="K14" s="97"/>
    </row>
    <row r="15" spans="1:11" x14ac:dyDescent="0.35">
      <c r="A15" s="98" t="s">
        <v>5</v>
      </c>
      <c r="B15" s="259"/>
      <c r="C15" s="259"/>
      <c r="D15" s="259"/>
      <c r="E15" s="259"/>
      <c r="F15" s="259"/>
      <c r="G15" s="259"/>
      <c r="H15" s="259"/>
      <c r="I15" s="259"/>
      <c r="J15" s="260"/>
      <c r="K15" s="97"/>
    </row>
    <row r="16" spans="1:11" x14ac:dyDescent="0.35">
      <c r="A16" s="435" t="s">
        <v>41</v>
      </c>
      <c r="B16" s="436"/>
      <c r="C16" s="436"/>
      <c r="D16" s="436"/>
      <c r="E16" s="436"/>
      <c r="F16" s="436"/>
      <c r="G16" s="436"/>
      <c r="H16" s="436"/>
      <c r="I16" s="436"/>
      <c r="J16" s="437"/>
      <c r="K16" s="97"/>
    </row>
    <row r="17" spans="1:11" x14ac:dyDescent="0.35">
      <c r="A17" s="264"/>
      <c r="B17" s="265"/>
      <c r="C17" s="265"/>
      <c r="D17" s="265"/>
      <c r="E17" s="265"/>
      <c r="F17" s="265"/>
      <c r="G17" s="265"/>
      <c r="H17" s="265"/>
      <c r="I17" s="265"/>
      <c r="J17" s="266"/>
      <c r="K17" s="97"/>
    </row>
    <row r="18" spans="1:11" x14ac:dyDescent="0.35">
      <c r="A18" s="267"/>
      <c r="B18" s="268"/>
      <c r="C18" s="268"/>
      <c r="D18" s="268"/>
      <c r="E18" s="268"/>
      <c r="F18" s="268"/>
      <c r="G18" s="268"/>
      <c r="H18" s="268"/>
      <c r="I18" s="268"/>
      <c r="J18" s="269"/>
      <c r="K18" s="97"/>
    </row>
    <row r="19" spans="1:11" ht="12.75" customHeight="1" x14ac:dyDescent="0.35">
      <c r="A19" s="267"/>
      <c r="B19" s="268"/>
      <c r="C19" s="268"/>
      <c r="D19" s="268"/>
      <c r="E19" s="268"/>
      <c r="F19" s="268"/>
      <c r="G19" s="268"/>
      <c r="H19" s="268"/>
      <c r="I19" s="268"/>
      <c r="J19" s="269"/>
      <c r="K19" s="97"/>
    </row>
    <row r="20" spans="1:11" x14ac:dyDescent="0.35">
      <c r="A20" s="438" t="s">
        <v>17</v>
      </c>
      <c r="B20" s="439"/>
      <c r="C20" s="439"/>
      <c r="D20" s="439"/>
      <c r="E20" s="439"/>
      <c r="F20" s="439"/>
      <c r="G20" s="439"/>
      <c r="H20" s="439"/>
      <c r="I20" s="439"/>
      <c r="J20" s="440"/>
      <c r="K20" s="97"/>
    </row>
    <row r="21" spans="1:11" x14ac:dyDescent="0.35">
      <c r="A21" s="273"/>
      <c r="B21" s="274"/>
      <c r="C21" s="274"/>
      <c r="D21" s="274"/>
      <c r="E21" s="274"/>
      <c r="F21" s="274"/>
      <c r="G21" s="274"/>
      <c r="H21" s="274"/>
      <c r="I21" s="274"/>
      <c r="J21" s="275"/>
      <c r="K21" s="97"/>
    </row>
    <row r="22" spans="1:11" x14ac:dyDescent="0.35">
      <c r="A22" s="273"/>
      <c r="B22" s="274"/>
      <c r="C22" s="274"/>
      <c r="D22" s="274"/>
      <c r="E22" s="274"/>
      <c r="F22" s="274"/>
      <c r="G22" s="274"/>
      <c r="H22" s="274"/>
      <c r="I22" s="274"/>
      <c r="J22" s="275"/>
      <c r="K22" s="97"/>
    </row>
    <row r="23" spans="1:11" ht="15" customHeight="1" x14ac:dyDescent="0.35">
      <c r="A23" s="441" t="s">
        <v>23</v>
      </c>
      <c r="B23" s="327"/>
      <c r="C23" s="327"/>
      <c r="D23" s="327"/>
      <c r="E23" s="327"/>
      <c r="F23" s="327"/>
      <c r="G23" s="327"/>
      <c r="H23" s="327"/>
      <c r="I23" s="327"/>
      <c r="J23" s="328"/>
      <c r="K23" s="97"/>
    </row>
    <row r="24" spans="1:11" x14ac:dyDescent="0.35">
      <c r="A24" s="465"/>
      <c r="B24" s="466"/>
      <c r="C24" s="467"/>
      <c r="D24" s="468"/>
      <c r="E24" s="466"/>
      <c r="F24" s="467"/>
      <c r="G24" s="468"/>
      <c r="H24" s="466"/>
      <c r="I24" s="467"/>
      <c r="J24" s="472"/>
      <c r="K24" s="97"/>
    </row>
    <row r="25" spans="1:11" x14ac:dyDescent="0.35">
      <c r="A25" s="465"/>
      <c r="B25" s="466"/>
      <c r="C25" s="467"/>
      <c r="D25" s="468"/>
      <c r="E25" s="466"/>
      <c r="F25" s="467"/>
      <c r="G25" s="468"/>
      <c r="H25" s="466"/>
      <c r="I25" s="467"/>
      <c r="J25" s="473"/>
      <c r="K25" s="97"/>
    </row>
    <row r="26" spans="1:11" x14ac:dyDescent="0.35">
      <c r="A26" s="465"/>
      <c r="B26" s="466"/>
      <c r="C26" s="467"/>
      <c r="D26" s="468"/>
      <c r="E26" s="466"/>
      <c r="F26" s="467"/>
      <c r="G26" s="468"/>
      <c r="H26" s="466"/>
      <c r="I26" s="467"/>
      <c r="J26" s="473"/>
      <c r="K26" s="97"/>
    </row>
    <row r="27" spans="1:11" x14ac:dyDescent="0.35">
      <c r="A27" s="465"/>
      <c r="B27" s="466"/>
      <c r="C27" s="467"/>
      <c r="D27" s="468"/>
      <c r="E27" s="466"/>
      <c r="F27" s="467"/>
      <c r="G27" s="468"/>
      <c r="H27" s="466"/>
      <c r="I27" s="467"/>
      <c r="J27" s="474"/>
      <c r="K27" s="97"/>
    </row>
    <row r="28" spans="1:11" x14ac:dyDescent="0.35">
      <c r="A28" s="99" t="s">
        <v>68</v>
      </c>
      <c r="B28" s="100"/>
      <c r="C28" s="100"/>
      <c r="D28" s="100"/>
      <c r="E28" s="100"/>
      <c r="F28" s="100"/>
      <c r="G28" s="100"/>
      <c r="H28" s="100"/>
      <c r="I28" s="100"/>
      <c r="J28" s="101"/>
      <c r="K28" s="102"/>
    </row>
    <row r="29" spans="1:11" ht="22" customHeight="1" x14ac:dyDescent="0.35">
      <c r="A29" s="58"/>
      <c r="B29" s="51"/>
      <c r="C29" s="51"/>
      <c r="D29" s="51"/>
      <c r="E29" s="51"/>
      <c r="F29" s="51"/>
      <c r="G29" s="51"/>
      <c r="H29" s="51"/>
      <c r="I29" s="51"/>
      <c r="J29" s="49"/>
      <c r="K29" s="103"/>
    </row>
    <row r="30" spans="1:11" ht="22" customHeight="1" x14ac:dyDescent="0.35">
      <c r="A30" s="58"/>
      <c r="B30" s="51"/>
      <c r="C30" s="51"/>
      <c r="D30" s="51"/>
      <c r="E30" s="51"/>
      <c r="F30" s="51"/>
      <c r="G30" s="294"/>
      <c r="H30" s="294"/>
      <c r="I30" s="294"/>
      <c r="J30" s="49"/>
      <c r="K30" s="103"/>
    </row>
    <row r="31" spans="1:11" ht="22" customHeight="1" thickBot="1" x14ac:dyDescent="0.4">
      <c r="A31" s="58"/>
      <c r="B31" s="51"/>
      <c r="C31" s="51"/>
      <c r="D31" s="51"/>
      <c r="E31" s="51"/>
      <c r="F31" s="51"/>
      <c r="G31" s="51"/>
      <c r="H31" s="51"/>
      <c r="I31" s="51"/>
      <c r="J31" s="49"/>
      <c r="K31" s="103"/>
    </row>
    <row r="32" spans="1:11" ht="15" thickBot="1" x14ac:dyDescent="0.4">
      <c r="A32" s="99" t="s">
        <v>69</v>
      </c>
      <c r="B32" s="100"/>
      <c r="C32" s="100"/>
      <c r="D32" s="100"/>
      <c r="E32" s="100"/>
      <c r="F32" s="100"/>
      <c r="G32" s="47" t="s">
        <v>82</v>
      </c>
      <c r="H32" s="469" t="s">
        <v>100</v>
      </c>
      <c r="I32" s="470"/>
      <c r="J32" s="471"/>
      <c r="K32" s="102"/>
    </row>
    <row r="33" spans="1:11" ht="22" customHeight="1" x14ac:dyDescent="0.35">
      <c r="A33" s="69" t="s">
        <v>65</v>
      </c>
      <c r="B33" s="291" t="str">
        <f>+IF($G$32="Sí","Completar","No Aplica")</f>
        <v>No Aplica</v>
      </c>
      <c r="C33" s="291"/>
      <c r="D33" s="291"/>
      <c r="E33" s="291"/>
      <c r="F33" s="169" t="s">
        <v>65</v>
      </c>
      <c r="G33" s="292" t="str">
        <f>+IF($G$32="Sí","Completar","No Aplica")</f>
        <v>No Aplica</v>
      </c>
      <c r="H33" s="292"/>
      <c r="I33" s="292"/>
      <c r="J33" s="49"/>
      <c r="K33" s="103"/>
    </row>
    <row r="34" spans="1:11" ht="22" customHeight="1" x14ac:dyDescent="0.35">
      <c r="A34" s="69" t="s">
        <v>65</v>
      </c>
      <c r="B34" s="291" t="str">
        <f>+IF($G$32="Sí","Completar","No Aplica")</f>
        <v>No Aplica</v>
      </c>
      <c r="C34" s="291"/>
      <c r="D34" s="291"/>
      <c r="E34" s="291"/>
      <c r="F34" s="169" t="s">
        <v>65</v>
      </c>
      <c r="G34" s="292" t="str">
        <f>+IF($G$32="Sí","Completar","No Aplica")</f>
        <v>No Aplica</v>
      </c>
      <c r="H34" s="292"/>
      <c r="I34" s="292"/>
      <c r="J34" s="49"/>
      <c r="K34" s="103"/>
    </row>
    <row r="35" spans="1:11" ht="22" customHeight="1" thickBot="1" x14ac:dyDescent="0.4">
      <c r="A35" s="69" t="s">
        <v>65</v>
      </c>
      <c r="B35" s="291" t="str">
        <f>+IF($G$32="Sí","Completar","No Aplica")</f>
        <v>No Aplica</v>
      </c>
      <c r="C35" s="291"/>
      <c r="D35" s="291"/>
      <c r="E35" s="291"/>
      <c r="F35" s="169" t="s">
        <v>65</v>
      </c>
      <c r="G35" s="292" t="str">
        <f>+IF($G$32="Sí","Completar","No Aplica")</f>
        <v>No Aplica</v>
      </c>
      <c r="H35" s="292"/>
      <c r="I35" s="292"/>
      <c r="J35" s="49"/>
      <c r="K35" s="103"/>
    </row>
    <row r="36" spans="1:11" ht="15" thickBot="1" x14ac:dyDescent="0.4">
      <c r="A36" s="449" t="s">
        <v>21</v>
      </c>
      <c r="B36" s="450"/>
      <c r="C36" s="450"/>
      <c r="D36" s="450"/>
      <c r="E36" s="450"/>
      <c r="F36" s="450"/>
      <c r="G36" s="47" t="s">
        <v>82</v>
      </c>
      <c r="H36" s="104"/>
      <c r="I36" s="104"/>
      <c r="J36" s="105"/>
      <c r="K36" s="96"/>
    </row>
    <row r="37" spans="1:11" ht="22" customHeight="1" x14ac:dyDescent="0.35">
      <c r="A37" s="69" t="s">
        <v>65</v>
      </c>
      <c r="B37" s="292" t="str">
        <f t="shared" ref="B37:B42" si="0">+IF($G$36="Sí","Completar","No Aplica")</f>
        <v>No Aplica</v>
      </c>
      <c r="C37" s="292"/>
      <c r="D37" s="419" t="s">
        <v>67</v>
      </c>
      <c r="E37" s="419"/>
      <c r="F37" s="419"/>
      <c r="G37" s="292" t="str">
        <f t="shared" ref="G37:G42" si="1">+IF($G$36="Sí","Completar","No Aplica")</f>
        <v>No Aplica</v>
      </c>
      <c r="H37" s="292"/>
      <c r="I37" s="292"/>
      <c r="J37" s="49"/>
      <c r="K37" s="103" t="s">
        <v>43</v>
      </c>
    </row>
    <row r="38" spans="1:11" ht="22" customHeight="1" x14ac:dyDescent="0.35">
      <c r="A38" s="69" t="s">
        <v>65</v>
      </c>
      <c r="B38" s="292" t="str">
        <f t="shared" si="0"/>
        <v>No Aplica</v>
      </c>
      <c r="C38" s="292"/>
      <c r="D38" s="419" t="s">
        <v>67</v>
      </c>
      <c r="E38" s="419"/>
      <c r="F38" s="419"/>
      <c r="G38" s="291" t="str">
        <f t="shared" si="1"/>
        <v>No Aplica</v>
      </c>
      <c r="H38" s="291"/>
      <c r="I38" s="291"/>
      <c r="J38" s="49"/>
      <c r="K38" s="103"/>
    </row>
    <row r="39" spans="1:11" ht="22" customHeight="1" x14ac:dyDescent="0.35">
      <c r="A39" s="69" t="s">
        <v>65</v>
      </c>
      <c r="B39" s="292" t="str">
        <f t="shared" si="0"/>
        <v>No Aplica</v>
      </c>
      <c r="C39" s="292"/>
      <c r="D39" s="419" t="s">
        <v>67</v>
      </c>
      <c r="E39" s="419"/>
      <c r="F39" s="419"/>
      <c r="G39" s="291" t="str">
        <f t="shared" si="1"/>
        <v>No Aplica</v>
      </c>
      <c r="H39" s="291"/>
      <c r="I39" s="291"/>
      <c r="J39" s="49"/>
      <c r="K39" s="103"/>
    </row>
    <row r="40" spans="1:11" ht="22" customHeight="1" x14ac:dyDescent="0.35">
      <c r="A40" s="69" t="s">
        <v>65</v>
      </c>
      <c r="B40" s="292" t="str">
        <f t="shared" si="0"/>
        <v>No Aplica</v>
      </c>
      <c r="C40" s="292"/>
      <c r="D40" s="419" t="s">
        <v>67</v>
      </c>
      <c r="E40" s="419"/>
      <c r="F40" s="419"/>
      <c r="G40" s="291" t="str">
        <f t="shared" si="1"/>
        <v>No Aplica</v>
      </c>
      <c r="H40" s="291"/>
      <c r="I40" s="291"/>
      <c r="J40" s="49"/>
      <c r="K40" s="103"/>
    </row>
    <row r="41" spans="1:11" ht="22" customHeight="1" x14ac:dyDescent="0.35">
      <c r="A41" s="69" t="s">
        <v>65</v>
      </c>
      <c r="B41" s="292" t="str">
        <f t="shared" si="0"/>
        <v>No Aplica</v>
      </c>
      <c r="C41" s="292"/>
      <c r="D41" s="419" t="s">
        <v>67</v>
      </c>
      <c r="E41" s="419"/>
      <c r="F41" s="419"/>
      <c r="G41" s="291" t="str">
        <f t="shared" si="1"/>
        <v>No Aplica</v>
      </c>
      <c r="H41" s="291"/>
      <c r="I41" s="291"/>
      <c r="J41" s="49"/>
      <c r="K41" s="103"/>
    </row>
    <row r="42" spans="1:11" ht="22" customHeight="1" x14ac:dyDescent="0.35">
      <c r="A42" s="69" t="s">
        <v>65</v>
      </c>
      <c r="B42" s="292" t="str">
        <f t="shared" si="0"/>
        <v>No Aplica</v>
      </c>
      <c r="C42" s="292"/>
      <c r="D42" s="419" t="s">
        <v>67</v>
      </c>
      <c r="E42" s="419"/>
      <c r="F42" s="419"/>
      <c r="G42" s="291" t="str">
        <f t="shared" si="1"/>
        <v>No Aplica</v>
      </c>
      <c r="H42" s="291"/>
      <c r="I42" s="291"/>
      <c r="J42" s="49"/>
      <c r="K42" s="103"/>
    </row>
    <row r="43" spans="1:11" ht="15" thickBot="1" x14ac:dyDescent="0.4">
      <c r="A43" s="449" t="s">
        <v>22</v>
      </c>
      <c r="B43" s="450"/>
      <c r="C43" s="450"/>
      <c r="D43" s="450"/>
      <c r="E43" s="450"/>
      <c r="F43" s="450"/>
      <c r="G43" s="50" t="s">
        <v>82</v>
      </c>
      <c r="H43" s="106"/>
      <c r="I43" s="106"/>
      <c r="J43" s="105"/>
      <c r="K43" s="96"/>
    </row>
    <row r="44" spans="1:11" ht="22" customHeight="1" x14ac:dyDescent="0.35">
      <c r="A44" s="69" t="s">
        <v>65</v>
      </c>
      <c r="B44" s="292" t="str">
        <f>+IF($G$43="Sí","Completar","No Aplica")</f>
        <v>No Aplica</v>
      </c>
      <c r="C44" s="292"/>
      <c r="D44" s="419" t="s">
        <v>47</v>
      </c>
      <c r="E44" s="419"/>
      <c r="F44" s="419"/>
      <c r="G44" s="292" t="str">
        <f>+IF($G$43="Sí","Completar","No Aplica")</f>
        <v>No Aplica</v>
      </c>
      <c r="H44" s="292"/>
      <c r="I44" s="292"/>
      <c r="J44" s="49"/>
      <c r="K44" s="103" t="s">
        <v>82</v>
      </c>
    </row>
    <row r="45" spans="1:11" ht="22" customHeight="1" x14ac:dyDescent="0.35">
      <c r="A45" s="69" t="s">
        <v>65</v>
      </c>
      <c r="B45" s="292" t="str">
        <f>+IF($G$43="Sí","Completar","No Aplica")</f>
        <v>No Aplica</v>
      </c>
      <c r="C45" s="292"/>
      <c r="D45" s="419" t="s">
        <v>47</v>
      </c>
      <c r="E45" s="419"/>
      <c r="F45" s="419"/>
      <c r="G45" s="291" t="str">
        <f>+IF($G$43="Sí","Completar","No Aplica")</f>
        <v>No Aplica</v>
      </c>
      <c r="H45" s="291"/>
      <c r="I45" s="291"/>
      <c r="J45" s="49"/>
      <c r="K45" s="103" t="s">
        <v>40</v>
      </c>
    </row>
    <row r="46" spans="1:11" ht="22" customHeight="1" x14ac:dyDescent="0.35">
      <c r="A46" s="69" t="s">
        <v>65</v>
      </c>
      <c r="B46" s="292" t="str">
        <f>+IF($G$43="Sí","Completar","No Aplica")</f>
        <v>No Aplica</v>
      </c>
      <c r="C46" s="292"/>
      <c r="D46" s="419" t="s">
        <v>47</v>
      </c>
      <c r="E46" s="419"/>
      <c r="F46" s="419"/>
      <c r="G46" s="291" t="str">
        <f>+IF($G$43="Sí","Completar","No Aplica")</f>
        <v>No Aplica</v>
      </c>
      <c r="H46" s="291"/>
      <c r="I46" s="291"/>
      <c r="J46" s="49"/>
      <c r="K46" s="103"/>
    </row>
    <row r="47" spans="1:11" ht="22" customHeight="1" x14ac:dyDescent="0.35">
      <c r="A47" s="69" t="s">
        <v>65</v>
      </c>
      <c r="B47" s="292" t="str">
        <f>+IF($G$43="Sí","Completar","No Aplica")</f>
        <v>No Aplica</v>
      </c>
      <c r="C47" s="292"/>
      <c r="D47" s="419" t="s">
        <v>47</v>
      </c>
      <c r="E47" s="419"/>
      <c r="F47" s="419"/>
      <c r="G47" s="291" t="str">
        <f>+IF($G$43="Sí","Completar","No Aplica")</f>
        <v>No Aplica</v>
      </c>
      <c r="H47" s="291"/>
      <c r="I47" s="291"/>
      <c r="J47" s="49"/>
      <c r="K47" s="103"/>
    </row>
    <row r="48" spans="1:11" ht="14.5" customHeight="1" thickBot="1" x14ac:dyDescent="0.4">
      <c r="A48" s="449" t="s">
        <v>91</v>
      </c>
      <c r="B48" s="450"/>
      <c r="C48" s="450"/>
      <c r="D48" s="450"/>
      <c r="E48" s="477"/>
      <c r="F48" s="477"/>
      <c r="G48" s="50" t="s">
        <v>82</v>
      </c>
      <c r="H48" s="170"/>
      <c r="I48" s="170"/>
      <c r="J48" s="107"/>
      <c r="K48" s="108"/>
    </row>
    <row r="49" spans="1:11" ht="22" customHeight="1" x14ac:dyDescent="0.35">
      <c r="A49" s="171" t="s">
        <v>66</v>
      </c>
      <c r="B49" s="292" t="str">
        <f>+IF($G$48="Sí","Completar","No Aplica")</f>
        <v>No Aplica</v>
      </c>
      <c r="C49" s="292"/>
      <c r="D49" s="292"/>
      <c r="E49" s="51"/>
      <c r="F49" s="51"/>
      <c r="G49" s="451"/>
      <c r="H49" s="451"/>
      <c r="I49" s="451"/>
      <c r="J49" s="49"/>
      <c r="K49" s="108"/>
    </row>
    <row r="50" spans="1:11" ht="22" customHeight="1" x14ac:dyDescent="0.35">
      <c r="A50" s="58" t="s">
        <v>66</v>
      </c>
      <c r="B50" s="292" t="str">
        <f>+IF($G$48="Sí","Completar","No Aplica")</f>
        <v>No Aplica</v>
      </c>
      <c r="C50" s="292"/>
      <c r="D50" s="292"/>
      <c r="E50" s="51"/>
      <c r="F50" s="51"/>
      <c r="G50" s="451"/>
      <c r="H50" s="451"/>
      <c r="I50" s="451"/>
      <c r="J50" s="49"/>
      <c r="K50" s="108"/>
    </row>
    <row r="51" spans="1:11" ht="22" customHeight="1" x14ac:dyDescent="0.35">
      <c r="A51" s="58" t="s">
        <v>66</v>
      </c>
      <c r="B51" s="292" t="str">
        <f>+IF($G$48="Sí","Completar","No Aplica")</f>
        <v>No Aplica</v>
      </c>
      <c r="C51" s="292"/>
      <c r="D51" s="292"/>
      <c r="E51" s="51"/>
      <c r="F51" s="51"/>
      <c r="G51" s="451"/>
      <c r="H51" s="451"/>
      <c r="I51" s="451"/>
      <c r="J51" s="49"/>
      <c r="K51" s="108"/>
    </row>
    <row r="52" spans="1:11" ht="22" customHeight="1" x14ac:dyDescent="0.35">
      <c r="A52" s="58" t="s">
        <v>66</v>
      </c>
      <c r="B52" s="292" t="str">
        <f>+IF($G$48="Sí","Completar","No Aplica")</f>
        <v>No Aplica</v>
      </c>
      <c r="C52" s="292"/>
      <c r="D52" s="292"/>
      <c r="E52" s="51"/>
      <c r="F52" s="51"/>
      <c r="G52" s="451"/>
      <c r="H52" s="451"/>
      <c r="I52" s="451"/>
      <c r="J52" s="49"/>
      <c r="K52" s="108"/>
    </row>
    <row r="53" spans="1:11" ht="15" thickBot="1" x14ac:dyDescent="0.4">
      <c r="A53" s="449" t="s">
        <v>92</v>
      </c>
      <c r="B53" s="450"/>
      <c r="C53" s="450"/>
      <c r="D53" s="450"/>
      <c r="E53" s="475"/>
      <c r="F53" s="475"/>
      <c r="G53" s="50" t="s">
        <v>82</v>
      </c>
      <c r="H53" s="94"/>
      <c r="I53" s="94"/>
      <c r="J53" s="107"/>
      <c r="K53" s="96"/>
    </row>
    <row r="54" spans="1:11" ht="22" customHeight="1" x14ac:dyDescent="0.35">
      <c r="A54" s="69" t="s">
        <v>65</v>
      </c>
      <c r="B54" s="292" t="str">
        <f>+IF($G$53="Sí","Completar","No Aplica")</f>
        <v>No Aplica</v>
      </c>
      <c r="C54" s="292"/>
      <c r="D54" s="476" t="s">
        <v>66</v>
      </c>
      <c r="E54" s="476"/>
      <c r="F54" s="476"/>
      <c r="G54" s="292" t="str">
        <f>+IF($G$53="Sí","Completar","No Aplica")</f>
        <v>No Aplica</v>
      </c>
      <c r="H54" s="292"/>
      <c r="I54" s="292"/>
      <c r="J54" s="49"/>
      <c r="K54" s="103"/>
    </row>
    <row r="55" spans="1:11" ht="22" customHeight="1" x14ac:dyDescent="0.35">
      <c r="A55" s="69" t="s">
        <v>65</v>
      </c>
      <c r="B55" s="292" t="str">
        <f>+IF($G$53="Sí","Completar","No Aplica")</f>
        <v>No Aplica</v>
      </c>
      <c r="C55" s="292"/>
      <c r="D55" s="419" t="s">
        <v>66</v>
      </c>
      <c r="E55" s="419"/>
      <c r="F55" s="419"/>
      <c r="G55" s="291" t="str">
        <f>+IF($G$53="Sí","Completar","No Aplica")</f>
        <v>No Aplica</v>
      </c>
      <c r="H55" s="291"/>
      <c r="I55" s="291"/>
      <c r="J55" s="49"/>
      <c r="K55" s="103"/>
    </row>
    <row r="56" spans="1:11" ht="22" customHeight="1" x14ac:dyDescent="0.35">
      <c r="A56" s="69" t="s">
        <v>65</v>
      </c>
      <c r="B56" s="292" t="str">
        <f>+IF($G$53="Sí","Completar","No Aplica")</f>
        <v>No Aplica</v>
      </c>
      <c r="C56" s="292"/>
      <c r="D56" s="419" t="s">
        <v>66</v>
      </c>
      <c r="E56" s="419"/>
      <c r="F56" s="419"/>
      <c r="G56" s="291" t="str">
        <f>+IF($G$53="Sí","Completar","No Aplica")</f>
        <v>No Aplica</v>
      </c>
      <c r="H56" s="291"/>
      <c r="I56" s="291"/>
      <c r="J56" s="49"/>
      <c r="K56" s="103"/>
    </row>
    <row r="57" spans="1:11" ht="22" customHeight="1" x14ac:dyDescent="0.35">
      <c r="A57" s="69" t="s">
        <v>65</v>
      </c>
      <c r="B57" s="292" t="str">
        <f>+IF($G$53="Sí","Completar","No Aplica")</f>
        <v>No Aplica</v>
      </c>
      <c r="C57" s="292"/>
      <c r="D57" s="419" t="s">
        <v>66</v>
      </c>
      <c r="E57" s="419"/>
      <c r="F57" s="419"/>
      <c r="G57" s="291" t="str">
        <f>+IF($G$53="Sí","Completar","No Aplica")</f>
        <v>No Aplica</v>
      </c>
      <c r="H57" s="291"/>
      <c r="I57" s="291"/>
      <c r="J57" s="49"/>
      <c r="K57" s="103"/>
    </row>
    <row r="58" spans="1:11" ht="22" customHeight="1" x14ac:dyDescent="0.35">
      <c r="A58" s="449" t="s">
        <v>96</v>
      </c>
      <c r="B58" s="450"/>
      <c r="C58" s="450"/>
      <c r="D58" s="450"/>
      <c r="E58" s="450"/>
      <c r="F58" s="450"/>
      <c r="G58" s="52" t="s">
        <v>82</v>
      </c>
      <c r="H58" s="109"/>
      <c r="I58" s="109"/>
      <c r="J58" s="110"/>
      <c r="K58" s="108"/>
    </row>
    <row r="59" spans="1:11" ht="22" customHeight="1" x14ac:dyDescent="0.35">
      <c r="A59" s="58" t="s">
        <v>46</v>
      </c>
      <c r="B59" s="291" t="str">
        <f>+IF($G$58="Sí","Completar","No Aplica")</f>
        <v>No Aplica</v>
      </c>
      <c r="C59" s="291"/>
      <c r="D59" s="291"/>
      <c r="E59" s="291"/>
      <c r="F59" s="291"/>
      <c r="G59" s="291"/>
      <c r="H59" s="92"/>
      <c r="I59" s="451"/>
      <c r="J59" s="452"/>
      <c r="K59" s="108"/>
    </row>
    <row r="60" spans="1:11" ht="22" customHeight="1" x14ac:dyDescent="0.35">
      <c r="A60" s="58" t="s">
        <v>46</v>
      </c>
      <c r="B60" s="291" t="str">
        <f>+IF($G$58="Sí","Completar","No Aplica")</f>
        <v>No Aplica</v>
      </c>
      <c r="C60" s="291"/>
      <c r="D60" s="291"/>
      <c r="E60" s="291"/>
      <c r="F60" s="291"/>
      <c r="G60" s="291"/>
      <c r="H60" s="92"/>
      <c r="I60" s="451"/>
      <c r="J60" s="452"/>
      <c r="K60" s="108"/>
    </row>
    <row r="61" spans="1:11" ht="22" customHeight="1" x14ac:dyDescent="0.35">
      <c r="A61" s="58" t="s">
        <v>46</v>
      </c>
      <c r="B61" s="291" t="str">
        <f>+IF($G$58="Sí","Completar","No Aplica")</f>
        <v>No Aplica</v>
      </c>
      <c r="C61" s="291"/>
      <c r="D61" s="291"/>
      <c r="E61" s="291"/>
      <c r="F61" s="291"/>
      <c r="G61" s="291"/>
      <c r="H61" s="92"/>
      <c r="I61" s="451"/>
      <c r="J61" s="452"/>
      <c r="K61" s="108"/>
    </row>
    <row r="62" spans="1:11" ht="22" customHeight="1" x14ac:dyDescent="0.35">
      <c r="A62" s="58" t="s">
        <v>46</v>
      </c>
      <c r="B62" s="291" t="str">
        <f>+IF($G$58="Sí","Completar","No Aplica")</f>
        <v>No Aplica</v>
      </c>
      <c r="C62" s="291"/>
      <c r="D62" s="291"/>
      <c r="E62" s="291"/>
      <c r="F62" s="291"/>
      <c r="G62" s="291"/>
      <c r="H62" s="92"/>
      <c r="I62" s="451"/>
      <c r="J62" s="452"/>
      <c r="K62" s="108"/>
    </row>
    <row r="63" spans="1:11" ht="15" thickBot="1" x14ac:dyDescent="0.4">
      <c r="A63" s="449" t="s">
        <v>95</v>
      </c>
      <c r="B63" s="475"/>
      <c r="C63" s="475"/>
      <c r="D63" s="450"/>
      <c r="E63" s="450"/>
      <c r="F63" s="475"/>
      <c r="G63" s="50" t="s">
        <v>82</v>
      </c>
      <c r="H63" s="509" t="s">
        <v>99</v>
      </c>
      <c r="I63" s="510"/>
      <c r="J63" s="511"/>
      <c r="K63" s="102"/>
    </row>
    <row r="64" spans="1:11" ht="22" customHeight="1" x14ac:dyDescent="0.35">
      <c r="A64" s="69" t="s">
        <v>65</v>
      </c>
      <c r="B64" s="292" t="str">
        <f>+IF($G$63="Sí","Completar","No Aplica")</f>
        <v>No Aplica</v>
      </c>
      <c r="C64" s="292"/>
      <c r="D64" s="419" t="s">
        <v>46</v>
      </c>
      <c r="E64" s="419"/>
      <c r="F64" s="419"/>
      <c r="G64" s="292" t="str">
        <f>+IF($G$63="Sí","Completar","No Aplica")</f>
        <v>No Aplica</v>
      </c>
      <c r="H64" s="292"/>
      <c r="I64" s="292"/>
      <c r="J64" s="298"/>
      <c r="K64" s="103"/>
    </row>
    <row r="65" spans="1:11" ht="22" customHeight="1" x14ac:dyDescent="0.35">
      <c r="A65" s="69" t="s">
        <v>65</v>
      </c>
      <c r="B65" s="292" t="str">
        <f>+IF($G$63="Sí","Completar","No Aplica")</f>
        <v>No Aplica</v>
      </c>
      <c r="C65" s="292"/>
      <c r="D65" s="419" t="s">
        <v>46</v>
      </c>
      <c r="E65" s="419"/>
      <c r="F65" s="419"/>
      <c r="G65" s="291" t="str">
        <f>+IF($G$63="Sí","Completar","No Aplica")</f>
        <v>No Aplica</v>
      </c>
      <c r="H65" s="291"/>
      <c r="I65" s="291"/>
      <c r="J65" s="492"/>
      <c r="K65" s="103"/>
    </row>
    <row r="66" spans="1:11" ht="22" customHeight="1" x14ac:dyDescent="0.35">
      <c r="A66" s="69" t="s">
        <v>65</v>
      </c>
      <c r="B66" s="292" t="str">
        <f>+IF($G$63="Sí","Completar","No Aplica")</f>
        <v>No Aplica</v>
      </c>
      <c r="C66" s="292"/>
      <c r="D66" s="419" t="s">
        <v>46</v>
      </c>
      <c r="E66" s="419"/>
      <c r="F66" s="419"/>
      <c r="G66" s="291" t="str">
        <f>+IF($G$63="Sí","Completar","No Aplica")</f>
        <v>No Aplica</v>
      </c>
      <c r="H66" s="291"/>
      <c r="I66" s="291"/>
      <c r="J66" s="492"/>
      <c r="K66" s="103"/>
    </row>
    <row r="67" spans="1:11" ht="22" customHeight="1" x14ac:dyDescent="0.35">
      <c r="A67" s="69" t="s">
        <v>65</v>
      </c>
      <c r="B67" s="292" t="str">
        <f>+IF($G$63="Sí","Completar","No Aplica")</f>
        <v>No Aplica</v>
      </c>
      <c r="C67" s="292"/>
      <c r="D67" s="419" t="s">
        <v>46</v>
      </c>
      <c r="E67" s="419"/>
      <c r="F67" s="419"/>
      <c r="G67" s="292" t="str">
        <f>+IF($G$63="Sí","Completar","No Aplica")</f>
        <v>No Aplica</v>
      </c>
      <c r="H67" s="292"/>
      <c r="I67" s="292"/>
      <c r="J67" s="298"/>
      <c r="K67" s="103"/>
    </row>
    <row r="68" spans="1:11" ht="15" thickBot="1" x14ac:dyDescent="0.4">
      <c r="A68" s="489" t="s">
        <v>98</v>
      </c>
      <c r="B68" s="490"/>
      <c r="C68" s="490"/>
      <c r="D68" s="491"/>
      <c r="E68" s="491"/>
      <c r="F68" s="490"/>
      <c r="G68" s="50" t="s">
        <v>82</v>
      </c>
      <c r="H68" s="109"/>
      <c r="I68" s="172"/>
      <c r="J68" s="59"/>
      <c r="K68" s="108"/>
    </row>
    <row r="69" spans="1:11" ht="22" customHeight="1" x14ac:dyDescent="0.35">
      <c r="A69" s="69" t="s">
        <v>65</v>
      </c>
      <c r="B69" s="291" t="str">
        <f>+IF($G$68="Sí","Completar","")</f>
        <v/>
      </c>
      <c r="C69" s="291"/>
      <c r="D69" s="291"/>
      <c r="E69" s="51"/>
      <c r="F69" s="51"/>
      <c r="G69" s="51" t="s">
        <v>97</v>
      </c>
      <c r="H69" s="292" t="str">
        <f>+IF($G$68="Sí","Completar","")</f>
        <v/>
      </c>
      <c r="I69" s="292"/>
      <c r="J69" s="298"/>
      <c r="K69" s="108"/>
    </row>
    <row r="70" spans="1:11" ht="22" customHeight="1" x14ac:dyDescent="0.35">
      <c r="A70" s="69" t="s">
        <v>65</v>
      </c>
      <c r="B70" s="291" t="str">
        <f>+IF($G$68="Sí","Completar","")</f>
        <v/>
      </c>
      <c r="C70" s="291"/>
      <c r="D70" s="291"/>
      <c r="E70" s="51"/>
      <c r="F70" s="51"/>
      <c r="G70" s="51" t="s">
        <v>97</v>
      </c>
      <c r="H70" s="292" t="str">
        <f>+IF($G$68="Sí","Completar","")</f>
        <v/>
      </c>
      <c r="I70" s="292"/>
      <c r="J70" s="298"/>
      <c r="K70" s="108"/>
    </row>
    <row r="71" spans="1:11" ht="22" customHeight="1" x14ac:dyDescent="0.35">
      <c r="A71" s="69" t="s">
        <v>65</v>
      </c>
      <c r="B71" s="291" t="str">
        <f>+IF($G$68="Sí","Completar","")</f>
        <v/>
      </c>
      <c r="C71" s="291"/>
      <c r="D71" s="291"/>
      <c r="E71" s="51"/>
      <c r="F71" s="51"/>
      <c r="G71" s="51" t="s">
        <v>97</v>
      </c>
      <c r="H71" s="292" t="str">
        <f>+IF($G$68="Sí","Completar","")</f>
        <v/>
      </c>
      <c r="I71" s="292"/>
      <c r="J71" s="298"/>
      <c r="K71" s="108"/>
    </row>
    <row r="72" spans="1:11" ht="22" customHeight="1" x14ac:dyDescent="0.35">
      <c r="A72" s="69" t="s">
        <v>65</v>
      </c>
      <c r="B72" s="291" t="str">
        <f>+IF($G$68="Sí","Completar","")</f>
        <v/>
      </c>
      <c r="C72" s="291"/>
      <c r="D72" s="291"/>
      <c r="E72" s="51"/>
      <c r="F72" s="51"/>
      <c r="G72" s="51" t="s">
        <v>97</v>
      </c>
      <c r="H72" s="292" t="str">
        <f>+IF($G$68="Sí","Completar","")</f>
        <v/>
      </c>
      <c r="I72" s="292"/>
      <c r="J72" s="298"/>
      <c r="K72" s="108"/>
    </row>
    <row r="73" spans="1:11" ht="4.75" customHeight="1" x14ac:dyDescent="0.35">
      <c r="A73" s="69"/>
      <c r="B73" s="93"/>
      <c r="C73" s="93"/>
      <c r="D73" s="93"/>
      <c r="E73" s="51"/>
      <c r="F73" s="51"/>
      <c r="G73" s="51"/>
      <c r="H73" s="93"/>
      <c r="I73" s="92"/>
      <c r="J73" s="111"/>
      <c r="K73" s="108"/>
    </row>
    <row r="74" spans="1:11" ht="31.5" customHeight="1" x14ac:dyDescent="0.35">
      <c r="A74" s="487" t="s">
        <v>71</v>
      </c>
      <c r="B74" s="488"/>
      <c r="C74" s="488"/>
      <c r="D74" s="488"/>
      <c r="E74" s="488"/>
      <c r="F74" s="488"/>
      <c r="G74" s="173" t="s">
        <v>101</v>
      </c>
      <c r="H74" s="60" t="s">
        <v>102</v>
      </c>
      <c r="I74" s="60"/>
      <c r="J74" s="112"/>
      <c r="K74" s="102"/>
    </row>
    <row r="75" spans="1:11" x14ac:dyDescent="0.35">
      <c r="A75" s="113"/>
      <c r="B75" s="174"/>
      <c r="C75" s="174"/>
      <c r="D75" s="174"/>
      <c r="E75" s="174"/>
      <c r="F75" s="174"/>
      <c r="G75" s="174"/>
      <c r="H75" s="174"/>
      <c r="I75" s="174"/>
      <c r="J75" s="114"/>
      <c r="K75" s="115"/>
    </row>
    <row r="76" spans="1:11" ht="21" customHeight="1" x14ac:dyDescent="0.35">
      <c r="A76" s="61"/>
      <c r="B76" s="174"/>
      <c r="C76" s="174"/>
      <c r="D76" s="174"/>
      <c r="E76" s="174"/>
      <c r="F76" s="174"/>
      <c r="G76" s="174"/>
      <c r="H76" s="174"/>
      <c r="I76" s="174"/>
      <c r="J76" s="114"/>
      <c r="K76" s="116"/>
    </row>
    <row r="77" spans="1:11" ht="17.5" customHeight="1" x14ac:dyDescent="0.35">
      <c r="A77" s="117"/>
      <c r="B77" s="109"/>
      <c r="C77" s="109"/>
      <c r="D77" s="109"/>
      <c r="E77" s="109"/>
      <c r="F77" s="109"/>
      <c r="G77" s="109"/>
      <c r="H77" s="109"/>
      <c r="I77" s="109"/>
      <c r="J77" s="110"/>
      <c r="K77" s="118"/>
    </row>
    <row r="78" spans="1:11" x14ac:dyDescent="0.35">
      <c r="A78" s="487" t="s">
        <v>409</v>
      </c>
      <c r="B78" s="488"/>
      <c r="C78" s="488"/>
      <c r="D78" s="488"/>
      <c r="E78" s="488"/>
      <c r="F78" s="488"/>
      <c r="G78" s="173" t="s">
        <v>101</v>
      </c>
      <c r="H78" s="60" t="s">
        <v>102</v>
      </c>
      <c r="I78" s="60"/>
      <c r="J78" s="112"/>
      <c r="K78" s="96"/>
    </row>
    <row r="79" spans="1:11" x14ac:dyDescent="0.35">
      <c r="A79" s="478"/>
      <c r="B79" s="479"/>
      <c r="C79" s="479"/>
      <c r="D79" s="479"/>
      <c r="E79" s="479"/>
      <c r="F79" s="479"/>
      <c r="G79" s="479"/>
      <c r="H79" s="479"/>
      <c r="I79" s="479"/>
      <c r="J79" s="480"/>
      <c r="K79" s="97"/>
    </row>
    <row r="80" spans="1:11" ht="25" customHeight="1" x14ac:dyDescent="0.35">
      <c r="A80" s="478"/>
      <c r="B80" s="479"/>
      <c r="C80" s="479"/>
      <c r="D80" s="479"/>
      <c r="E80" s="479"/>
      <c r="F80" s="479"/>
      <c r="G80" s="479"/>
      <c r="H80" s="479"/>
      <c r="I80" s="479"/>
      <c r="J80" s="480"/>
      <c r="K80" s="97"/>
    </row>
    <row r="81" spans="1:11" ht="24" customHeight="1" x14ac:dyDescent="0.35">
      <c r="A81" s="478"/>
      <c r="B81" s="479"/>
      <c r="C81" s="479"/>
      <c r="D81" s="479"/>
      <c r="E81" s="479"/>
      <c r="F81" s="479"/>
      <c r="G81" s="479"/>
      <c r="H81" s="479"/>
      <c r="I81" s="479"/>
      <c r="J81" s="480"/>
      <c r="K81" s="97"/>
    </row>
    <row r="82" spans="1:11" ht="26.15" customHeight="1" x14ac:dyDescent="0.35">
      <c r="A82" s="481"/>
      <c r="B82" s="482"/>
      <c r="C82" s="482"/>
      <c r="D82" s="482"/>
      <c r="E82" s="482"/>
      <c r="F82" s="482"/>
      <c r="G82" s="482"/>
      <c r="H82" s="482"/>
      <c r="I82" s="482"/>
      <c r="J82" s="483"/>
      <c r="K82" s="119"/>
    </row>
    <row r="83" spans="1:11" x14ac:dyDescent="0.35">
      <c r="A83" s="484" t="s">
        <v>410</v>
      </c>
      <c r="B83" s="485"/>
      <c r="C83" s="485"/>
      <c r="D83" s="485"/>
      <c r="E83" s="485"/>
      <c r="F83" s="485"/>
      <c r="G83" s="485"/>
      <c r="H83" s="485"/>
      <c r="I83" s="485"/>
      <c r="J83" s="486"/>
      <c r="K83" s="108"/>
    </row>
    <row r="84" spans="1:11" x14ac:dyDescent="0.35">
      <c r="A84" s="62"/>
      <c r="B84" s="63"/>
      <c r="C84" s="63"/>
      <c r="D84" s="63"/>
      <c r="E84" s="308"/>
      <c r="F84" s="308"/>
      <c r="G84" s="308"/>
      <c r="H84" s="308"/>
      <c r="I84" s="308"/>
      <c r="J84" s="309"/>
      <c r="K84" s="103"/>
    </row>
    <row r="85" spans="1:11" ht="20.149999999999999" customHeight="1" x14ac:dyDescent="0.35">
      <c r="A85" s="420" t="s">
        <v>48</v>
      </c>
      <c r="B85" s="421"/>
      <c r="C85" s="421"/>
      <c r="D85" s="421"/>
      <c r="E85" s="421"/>
      <c r="F85" s="421"/>
      <c r="G85" s="421"/>
      <c r="H85" s="421"/>
      <c r="I85" s="421"/>
      <c r="J85" s="422"/>
      <c r="K85" s="120"/>
    </row>
    <row r="86" spans="1:11" ht="18.649999999999999" customHeight="1" x14ac:dyDescent="0.35">
      <c r="A86" s="423" t="s">
        <v>49</v>
      </c>
      <c r="B86" s="424"/>
      <c r="C86" s="425"/>
      <c r="D86" s="316"/>
      <c r="E86" s="316"/>
      <c r="F86" s="316"/>
      <c r="G86" s="316"/>
      <c r="H86" s="316"/>
      <c r="I86" s="316"/>
      <c r="J86" s="317"/>
      <c r="K86" s="121"/>
    </row>
    <row r="87" spans="1:11" ht="18.649999999999999" customHeight="1" x14ac:dyDescent="0.35">
      <c r="A87" s="423" t="s">
        <v>50</v>
      </c>
      <c r="B87" s="424"/>
      <c r="C87" s="425"/>
      <c r="D87" s="316"/>
      <c r="E87" s="316"/>
      <c r="F87" s="316"/>
      <c r="G87" s="316"/>
      <c r="H87" s="316"/>
      <c r="I87" s="316"/>
      <c r="J87" s="317"/>
      <c r="K87" s="121"/>
    </row>
    <row r="88" spans="1:11" ht="18.649999999999999" customHeight="1" x14ac:dyDescent="0.35">
      <c r="A88" s="420" t="s">
        <v>85</v>
      </c>
      <c r="B88" s="421"/>
      <c r="C88" s="421"/>
      <c r="D88" s="421"/>
      <c r="E88" s="421"/>
      <c r="F88" s="421"/>
      <c r="G88" s="421"/>
      <c r="H88" s="421"/>
      <c r="I88" s="421"/>
      <c r="J88" s="422"/>
      <c r="K88" s="121"/>
    </row>
    <row r="89" spans="1:11" ht="25" customHeight="1" x14ac:dyDescent="0.35">
      <c r="A89" s="423" t="s">
        <v>86</v>
      </c>
      <c r="B89" s="424"/>
      <c r="C89" s="425"/>
      <c r="D89" s="316"/>
      <c r="E89" s="316"/>
      <c r="F89" s="316"/>
      <c r="G89" s="316"/>
      <c r="H89" s="316"/>
      <c r="I89" s="316"/>
      <c r="J89" s="317"/>
      <c r="K89" s="97"/>
    </row>
    <row r="90" spans="1:11" ht="22.5" customHeight="1" x14ac:dyDescent="0.35">
      <c r="A90" s="426" t="s">
        <v>404</v>
      </c>
      <c r="B90" s="427"/>
      <c r="C90" s="427"/>
      <c r="D90" s="427"/>
      <c r="E90" s="427"/>
      <c r="F90" s="427"/>
      <c r="G90" s="427"/>
      <c r="H90" s="427"/>
      <c r="I90" s="427"/>
      <c r="J90" s="428"/>
      <c r="K90" s="97"/>
    </row>
    <row r="91" spans="1:11" ht="22.5" customHeight="1" x14ac:dyDescent="0.35">
      <c r="A91" s="64" t="s">
        <v>10</v>
      </c>
      <c r="B91" s="322"/>
      <c r="C91" s="322"/>
      <c r="D91" s="322"/>
      <c r="E91" s="322"/>
      <c r="F91" s="65" t="s">
        <v>12</v>
      </c>
      <c r="G91" s="322"/>
      <c r="H91" s="322"/>
      <c r="I91" s="322"/>
      <c r="J91" s="323"/>
      <c r="K91" s="97"/>
    </row>
    <row r="92" spans="1:11" x14ac:dyDescent="0.35">
      <c r="A92" s="64" t="s">
        <v>75</v>
      </c>
      <c r="B92" s="322"/>
      <c r="C92" s="322"/>
      <c r="D92" s="322"/>
      <c r="E92" s="322"/>
      <c r="F92" s="65" t="s">
        <v>75</v>
      </c>
      <c r="G92" s="322"/>
      <c r="H92" s="322"/>
      <c r="I92" s="322"/>
      <c r="J92" s="323"/>
      <c r="K92" s="97"/>
    </row>
    <row r="93" spans="1:11" x14ac:dyDescent="0.35">
      <c r="A93" s="64" t="s">
        <v>104</v>
      </c>
      <c r="B93" s="322"/>
      <c r="C93" s="322"/>
      <c r="D93" s="322"/>
      <c r="E93" s="322"/>
      <c r="F93" s="64" t="s">
        <v>104</v>
      </c>
      <c r="G93" s="322"/>
      <c r="H93" s="322"/>
      <c r="I93" s="322"/>
      <c r="J93" s="323"/>
      <c r="K93" s="97"/>
    </row>
    <row r="94" spans="1:11" x14ac:dyDescent="0.35">
      <c r="A94" s="64" t="s">
        <v>103</v>
      </c>
      <c r="B94" s="418"/>
      <c r="C94" s="418"/>
      <c r="D94" s="418"/>
      <c r="E94" s="418"/>
      <c r="F94" s="64" t="s">
        <v>103</v>
      </c>
      <c r="G94" s="418"/>
      <c r="H94" s="418"/>
      <c r="I94" s="418"/>
      <c r="J94" s="418"/>
      <c r="K94" s="97"/>
    </row>
    <row r="95" spans="1:11" x14ac:dyDescent="0.35">
      <c r="A95" s="64" t="s">
        <v>78</v>
      </c>
      <c r="B95" s="322"/>
      <c r="C95" s="322"/>
      <c r="D95" s="322"/>
      <c r="E95" s="322"/>
      <c r="F95" s="64" t="s">
        <v>78</v>
      </c>
      <c r="G95" s="322"/>
      <c r="H95" s="322"/>
      <c r="I95" s="322"/>
      <c r="J95" s="323"/>
      <c r="K95" s="97"/>
    </row>
    <row r="96" spans="1:11" x14ac:dyDescent="0.35">
      <c r="A96" s="64" t="s">
        <v>55</v>
      </c>
      <c r="B96" s="322"/>
      <c r="C96" s="322"/>
      <c r="D96" s="322"/>
      <c r="E96" s="322"/>
      <c r="F96" s="64" t="s">
        <v>55</v>
      </c>
      <c r="G96" s="322"/>
      <c r="H96" s="322"/>
      <c r="I96" s="322"/>
      <c r="J96" s="323"/>
      <c r="K96" s="97"/>
    </row>
    <row r="97" spans="1:11" x14ac:dyDescent="0.35">
      <c r="A97" s="64" t="s">
        <v>401</v>
      </c>
      <c r="B97" s="322"/>
      <c r="C97" s="322"/>
      <c r="D97" s="322"/>
      <c r="E97" s="322"/>
      <c r="F97" s="122" t="s">
        <v>401</v>
      </c>
      <c r="G97" s="322"/>
      <c r="H97" s="322"/>
      <c r="I97" s="322"/>
      <c r="J97" s="323"/>
      <c r="K97" s="97"/>
    </row>
    <row r="98" spans="1:11" x14ac:dyDescent="0.35">
      <c r="A98" s="64" t="s">
        <v>53</v>
      </c>
      <c r="B98" s="322"/>
      <c r="C98" s="322"/>
      <c r="D98" s="322"/>
      <c r="E98" s="322"/>
      <c r="F98" s="64" t="s">
        <v>53</v>
      </c>
      <c r="G98" s="322"/>
      <c r="H98" s="322"/>
      <c r="I98" s="322"/>
      <c r="J98" s="323"/>
      <c r="K98" s="97"/>
    </row>
    <row r="99" spans="1:11" ht="22.5" customHeight="1" x14ac:dyDescent="0.35">
      <c r="A99" s="66" t="s">
        <v>11</v>
      </c>
      <c r="B99" s="327"/>
      <c r="C99" s="327"/>
      <c r="D99" s="327"/>
      <c r="E99" s="327"/>
      <c r="F99" s="67" t="s">
        <v>58</v>
      </c>
      <c r="G99" s="327"/>
      <c r="H99" s="327"/>
      <c r="I99" s="327"/>
      <c r="J99" s="328"/>
      <c r="K99" s="97"/>
    </row>
    <row r="100" spans="1:11" x14ac:dyDescent="0.35">
      <c r="A100" s="66" t="s">
        <v>75</v>
      </c>
      <c r="B100" s="327"/>
      <c r="C100" s="327"/>
      <c r="D100" s="327"/>
      <c r="E100" s="327"/>
      <c r="F100" s="123" t="s">
        <v>75</v>
      </c>
      <c r="G100" s="327"/>
      <c r="H100" s="327"/>
      <c r="I100" s="327"/>
      <c r="J100" s="328"/>
      <c r="K100" s="97"/>
    </row>
    <row r="101" spans="1:11" x14ac:dyDescent="0.35">
      <c r="A101" s="66" t="s">
        <v>104</v>
      </c>
      <c r="B101" s="327"/>
      <c r="C101" s="327"/>
      <c r="D101" s="327"/>
      <c r="E101" s="327"/>
      <c r="F101" s="123" t="s">
        <v>104</v>
      </c>
      <c r="G101" s="327"/>
      <c r="H101" s="327"/>
      <c r="I101" s="327"/>
      <c r="J101" s="328"/>
      <c r="K101" s="97"/>
    </row>
    <row r="102" spans="1:11" x14ac:dyDescent="0.35">
      <c r="A102" s="66" t="s">
        <v>103</v>
      </c>
      <c r="B102" s="417"/>
      <c r="C102" s="417"/>
      <c r="D102" s="417"/>
      <c r="E102" s="417"/>
      <c r="F102" s="123" t="s">
        <v>103</v>
      </c>
      <c r="G102" s="417"/>
      <c r="H102" s="417"/>
      <c r="I102" s="417"/>
      <c r="J102" s="417"/>
      <c r="K102" s="97"/>
    </row>
    <row r="103" spans="1:11" x14ac:dyDescent="0.35">
      <c r="A103" s="66" t="s">
        <v>78</v>
      </c>
      <c r="B103" s="327"/>
      <c r="C103" s="327"/>
      <c r="D103" s="327"/>
      <c r="E103" s="327"/>
      <c r="F103" s="123" t="s">
        <v>78</v>
      </c>
      <c r="G103" s="327"/>
      <c r="H103" s="327"/>
      <c r="I103" s="327"/>
      <c r="J103" s="328"/>
      <c r="K103" s="97"/>
    </row>
    <row r="104" spans="1:11" x14ac:dyDescent="0.35">
      <c r="A104" s="66" t="s">
        <v>55</v>
      </c>
      <c r="B104" s="327"/>
      <c r="C104" s="327"/>
      <c r="D104" s="327"/>
      <c r="E104" s="327"/>
      <c r="F104" s="123" t="s">
        <v>55</v>
      </c>
      <c r="G104" s="327"/>
      <c r="H104" s="327"/>
      <c r="I104" s="327"/>
      <c r="J104" s="328"/>
      <c r="K104" s="97"/>
    </row>
    <row r="105" spans="1:11" x14ac:dyDescent="0.35">
      <c r="A105" s="66" t="s">
        <v>401</v>
      </c>
      <c r="B105" s="327"/>
      <c r="C105" s="327"/>
      <c r="D105" s="327"/>
      <c r="E105" s="327"/>
      <c r="F105" s="66" t="s">
        <v>401</v>
      </c>
      <c r="G105" s="327"/>
      <c r="H105" s="327"/>
      <c r="I105" s="327"/>
      <c r="J105" s="328"/>
      <c r="K105" s="97"/>
    </row>
    <row r="106" spans="1:11" x14ac:dyDescent="0.35">
      <c r="A106" s="66" t="s">
        <v>53</v>
      </c>
      <c r="B106" s="327"/>
      <c r="C106" s="327"/>
      <c r="D106" s="327"/>
      <c r="E106" s="327"/>
      <c r="F106" s="66" t="s">
        <v>53</v>
      </c>
      <c r="G106" s="327"/>
      <c r="H106" s="327"/>
      <c r="I106" s="327"/>
      <c r="J106" s="328"/>
      <c r="K106" s="97"/>
    </row>
    <row r="107" spans="1:11" ht="22.5" customHeight="1" x14ac:dyDescent="0.35">
      <c r="A107" s="64" t="s">
        <v>84</v>
      </c>
      <c r="B107" s="322"/>
      <c r="C107" s="322"/>
      <c r="D107" s="322"/>
      <c r="E107" s="322"/>
      <c r="F107" s="68" t="s">
        <v>59</v>
      </c>
      <c r="G107" s="322"/>
      <c r="H107" s="322"/>
      <c r="I107" s="322"/>
      <c r="J107" s="323"/>
      <c r="K107" s="97"/>
    </row>
    <row r="108" spans="1:11" x14ac:dyDescent="0.35">
      <c r="A108" s="64" t="s">
        <v>75</v>
      </c>
      <c r="B108" s="322"/>
      <c r="C108" s="322"/>
      <c r="D108" s="322"/>
      <c r="E108" s="322"/>
      <c r="F108" s="65" t="s">
        <v>75</v>
      </c>
      <c r="G108" s="322"/>
      <c r="H108" s="322"/>
      <c r="I108" s="322"/>
      <c r="J108" s="323"/>
      <c r="K108" s="97"/>
    </row>
    <row r="109" spans="1:11" x14ac:dyDescent="0.35">
      <c r="A109" s="64" t="s">
        <v>104</v>
      </c>
      <c r="B109" s="322"/>
      <c r="C109" s="322"/>
      <c r="D109" s="322"/>
      <c r="E109" s="322"/>
      <c r="F109" s="65" t="s">
        <v>104</v>
      </c>
      <c r="G109" s="322"/>
      <c r="H109" s="322"/>
      <c r="I109" s="322"/>
      <c r="J109" s="323"/>
      <c r="K109" s="97"/>
    </row>
    <row r="110" spans="1:11" x14ac:dyDescent="0.35">
      <c r="A110" s="64" t="s">
        <v>103</v>
      </c>
      <c r="B110" s="418"/>
      <c r="C110" s="418"/>
      <c r="D110" s="418"/>
      <c r="E110" s="418"/>
      <c r="F110" s="65" t="s">
        <v>103</v>
      </c>
      <c r="G110" s="418"/>
      <c r="H110" s="418"/>
      <c r="I110" s="418"/>
      <c r="J110" s="418"/>
      <c r="K110" s="97"/>
    </row>
    <row r="111" spans="1:11" x14ac:dyDescent="0.35">
      <c r="A111" s="64" t="s">
        <v>78</v>
      </c>
      <c r="B111" s="322"/>
      <c r="C111" s="322"/>
      <c r="D111" s="322"/>
      <c r="E111" s="322"/>
      <c r="F111" s="65" t="s">
        <v>78</v>
      </c>
      <c r="G111" s="322"/>
      <c r="H111" s="322"/>
      <c r="I111" s="322"/>
      <c r="J111" s="323"/>
      <c r="K111" s="97"/>
    </row>
    <row r="112" spans="1:11" x14ac:dyDescent="0.35">
      <c r="A112" s="64" t="s">
        <v>55</v>
      </c>
      <c r="B112" s="322"/>
      <c r="C112" s="322"/>
      <c r="D112" s="322"/>
      <c r="E112" s="322"/>
      <c r="F112" s="65" t="s">
        <v>55</v>
      </c>
      <c r="G112" s="322"/>
      <c r="H112" s="322"/>
      <c r="I112" s="322"/>
      <c r="J112" s="323"/>
      <c r="K112" s="97"/>
    </row>
    <row r="113" spans="1:11" x14ac:dyDescent="0.35">
      <c r="A113" s="64" t="s">
        <v>401</v>
      </c>
      <c r="B113" s="322"/>
      <c r="C113" s="322"/>
      <c r="D113" s="322"/>
      <c r="E113" s="322"/>
      <c r="F113" s="122" t="s">
        <v>401</v>
      </c>
      <c r="G113" s="322"/>
      <c r="H113" s="322"/>
      <c r="I113" s="322"/>
      <c r="J113" s="323"/>
      <c r="K113" s="124"/>
    </row>
    <row r="114" spans="1:11" x14ac:dyDescent="0.35">
      <c r="A114" s="64" t="s">
        <v>53</v>
      </c>
      <c r="B114" s="322"/>
      <c r="C114" s="322"/>
      <c r="D114" s="322"/>
      <c r="E114" s="322"/>
      <c r="F114" s="64" t="s">
        <v>53</v>
      </c>
      <c r="G114" s="322"/>
      <c r="H114" s="322"/>
      <c r="I114" s="322"/>
      <c r="J114" s="323"/>
      <c r="K114" s="124"/>
    </row>
    <row r="115" spans="1:11" s="125" customFormat="1" ht="26.5" customHeight="1" x14ac:dyDescent="0.35">
      <c r="A115" s="499" t="s">
        <v>497</v>
      </c>
      <c r="B115" s="500"/>
      <c r="C115" s="500"/>
      <c r="D115" s="500"/>
      <c r="E115" s="500"/>
      <c r="F115" s="500"/>
      <c r="G115" s="500"/>
      <c r="H115" s="500"/>
      <c r="I115" s="500"/>
      <c r="J115" s="501"/>
    </row>
    <row r="116" spans="1:11" x14ac:dyDescent="0.35">
      <c r="A116" s="524"/>
      <c r="B116" s="525"/>
      <c r="C116" s="525"/>
      <c r="D116" s="525"/>
      <c r="E116" s="525"/>
      <c r="F116" s="525"/>
      <c r="G116" s="525"/>
      <c r="H116" s="525"/>
      <c r="I116" s="525"/>
      <c r="J116" s="526"/>
    </row>
    <row r="117" spans="1:11" x14ac:dyDescent="0.35">
      <c r="A117" s="512" t="s">
        <v>89</v>
      </c>
      <c r="B117" s="386"/>
      <c r="C117" s="386"/>
      <c r="D117" s="386"/>
      <c r="E117" s="386"/>
      <c r="F117" s="386"/>
      <c r="G117" s="513"/>
      <c r="H117" s="385" t="s">
        <v>405</v>
      </c>
      <c r="I117" s="386"/>
      <c r="J117" s="387"/>
    </row>
    <row r="118" spans="1:11" x14ac:dyDescent="0.35">
      <c r="A118" s="514"/>
      <c r="B118" s="515"/>
      <c r="C118" s="515"/>
      <c r="D118" s="515"/>
      <c r="E118" s="515"/>
      <c r="F118" s="515"/>
      <c r="G118" s="516"/>
      <c r="H118" s="133"/>
      <c r="I118" s="134"/>
      <c r="J118" s="178"/>
    </row>
    <row r="119" spans="1:11" x14ac:dyDescent="0.35">
      <c r="A119" s="376" t="s">
        <v>110</v>
      </c>
      <c r="B119" s="400"/>
      <c r="C119" s="401" t="s">
        <v>112</v>
      </c>
      <c r="D119" s="402"/>
      <c r="E119" s="402"/>
      <c r="F119" s="377" t="s">
        <v>107</v>
      </c>
      <c r="G119" s="377"/>
      <c r="H119" s="385" t="s">
        <v>111</v>
      </c>
      <c r="I119" s="386"/>
      <c r="J119" s="387"/>
    </row>
    <row r="120" spans="1:11" x14ac:dyDescent="0.35">
      <c r="A120" s="388"/>
      <c r="B120" s="389"/>
      <c r="C120" s="390"/>
      <c r="D120" s="390"/>
      <c r="E120" s="390"/>
      <c r="F120" s="391"/>
      <c r="G120" s="392"/>
      <c r="H120" s="356"/>
      <c r="I120" s="357"/>
      <c r="J120" s="393"/>
    </row>
    <row r="121" spans="1:11" x14ac:dyDescent="0.35">
      <c r="A121" s="376" t="s">
        <v>116</v>
      </c>
      <c r="B121" s="400"/>
      <c r="C121" s="527" t="s">
        <v>117</v>
      </c>
      <c r="D121" s="518"/>
      <c r="E121" s="528" t="s">
        <v>120</v>
      </c>
      <c r="F121" s="549"/>
      <c r="G121" s="549"/>
      <c r="H121" s="549"/>
      <c r="I121" s="549"/>
      <c r="J121" s="550"/>
    </row>
    <row r="122" spans="1:11" x14ac:dyDescent="0.35">
      <c r="A122" s="403"/>
      <c r="B122" s="357"/>
      <c r="C122" s="356"/>
      <c r="D122" s="357"/>
      <c r="E122" s="209"/>
      <c r="F122" s="140" t="s">
        <v>417</v>
      </c>
      <c r="G122" s="210"/>
      <c r="H122" s="210" t="s">
        <v>419</v>
      </c>
      <c r="I122" s="210"/>
      <c r="J122" s="141"/>
    </row>
    <row r="123" spans="1:11" x14ac:dyDescent="0.35">
      <c r="A123" s="373" t="s">
        <v>118</v>
      </c>
      <c r="B123" s="374"/>
      <c r="C123" s="374"/>
      <c r="D123" s="374"/>
      <c r="E123" s="519"/>
      <c r="F123" s="519"/>
      <c r="G123" s="519"/>
      <c r="H123" s="519"/>
      <c r="I123" s="519"/>
      <c r="J123" s="520"/>
    </row>
    <row r="124" spans="1:11" x14ac:dyDescent="0.35">
      <c r="A124" s="376" t="s">
        <v>119</v>
      </c>
      <c r="B124" s="377"/>
      <c r="C124" s="377" t="s">
        <v>2</v>
      </c>
      <c r="D124" s="377"/>
      <c r="E124" s="377"/>
      <c r="F124" s="377" t="s">
        <v>3</v>
      </c>
      <c r="G124" s="377"/>
      <c r="H124" s="377" t="s">
        <v>4</v>
      </c>
      <c r="I124" s="377"/>
      <c r="J124" s="378"/>
    </row>
    <row r="125" spans="1:11" x14ac:dyDescent="0.35">
      <c r="A125" s="379"/>
      <c r="B125" s="380"/>
      <c r="C125" s="381"/>
      <c r="D125" s="381"/>
      <c r="E125" s="381"/>
      <c r="F125" s="381"/>
      <c r="G125" s="381"/>
      <c r="H125" s="381"/>
      <c r="I125" s="381"/>
      <c r="J125" s="382"/>
    </row>
    <row r="126" spans="1:11" x14ac:dyDescent="0.35">
      <c r="A126" s="376" t="s">
        <v>5</v>
      </c>
      <c r="B126" s="394"/>
      <c r="C126" s="395"/>
      <c r="D126" s="395"/>
      <c r="E126" s="395"/>
      <c r="F126" s="395"/>
      <c r="G126" s="395"/>
      <c r="H126" s="395"/>
      <c r="I126" s="395"/>
      <c r="J126" s="396"/>
    </row>
    <row r="127" spans="1:11" x14ac:dyDescent="0.35">
      <c r="A127" s="376"/>
      <c r="B127" s="397"/>
      <c r="C127" s="398"/>
      <c r="D127" s="398"/>
      <c r="E127" s="398"/>
      <c r="F127" s="398"/>
      <c r="G127" s="398"/>
      <c r="H127" s="398"/>
      <c r="I127" s="398"/>
      <c r="J127" s="399"/>
    </row>
    <row r="128" spans="1:11" x14ac:dyDescent="0.35">
      <c r="A128" s="521"/>
      <c r="B128" s="522"/>
      <c r="C128" s="522"/>
      <c r="D128" s="522"/>
      <c r="E128" s="522"/>
      <c r="F128" s="522"/>
      <c r="G128" s="522"/>
      <c r="H128" s="522"/>
      <c r="I128" s="522"/>
      <c r="J128" s="523"/>
    </row>
    <row r="129" spans="1:10" x14ac:dyDescent="0.35">
      <c r="A129" s="512" t="s">
        <v>89</v>
      </c>
      <c r="B129" s="386"/>
      <c r="C129" s="386"/>
      <c r="D129" s="386"/>
      <c r="E129" s="386"/>
      <c r="F129" s="386"/>
      <c r="G129" s="513"/>
      <c r="H129" s="385" t="s">
        <v>405</v>
      </c>
      <c r="I129" s="386"/>
      <c r="J129" s="387"/>
    </row>
    <row r="130" spans="1:10" x14ac:dyDescent="0.35">
      <c r="A130" s="514"/>
      <c r="B130" s="515"/>
      <c r="C130" s="515"/>
      <c r="D130" s="515"/>
      <c r="E130" s="515"/>
      <c r="F130" s="515"/>
      <c r="G130" s="516"/>
      <c r="H130" s="133"/>
      <c r="I130" s="134"/>
      <c r="J130" s="178"/>
    </row>
    <row r="131" spans="1:10" x14ac:dyDescent="0.35">
      <c r="A131" s="376" t="s">
        <v>110</v>
      </c>
      <c r="B131" s="400"/>
      <c r="C131" s="401" t="s">
        <v>112</v>
      </c>
      <c r="D131" s="402"/>
      <c r="E131" s="402"/>
      <c r="F131" s="377" t="s">
        <v>107</v>
      </c>
      <c r="G131" s="377"/>
      <c r="H131" s="385" t="s">
        <v>111</v>
      </c>
      <c r="I131" s="386"/>
      <c r="J131" s="387"/>
    </row>
    <row r="132" spans="1:10" x14ac:dyDescent="0.35">
      <c r="A132" s="388"/>
      <c r="B132" s="389"/>
      <c r="C132" s="390"/>
      <c r="D132" s="390"/>
      <c r="E132" s="390"/>
      <c r="F132" s="391"/>
      <c r="G132" s="392"/>
      <c r="H132" s="356"/>
      <c r="I132" s="357"/>
      <c r="J132" s="393"/>
    </row>
    <row r="133" spans="1:10" x14ac:dyDescent="0.35">
      <c r="A133" s="517" t="s">
        <v>116</v>
      </c>
      <c r="B133" s="518"/>
      <c r="C133" s="527" t="s">
        <v>117</v>
      </c>
      <c r="D133" s="518"/>
      <c r="E133" s="528" t="s">
        <v>120</v>
      </c>
      <c r="F133" s="529"/>
      <c r="G133" s="529"/>
      <c r="H133" s="529"/>
      <c r="I133" s="529"/>
      <c r="J133" s="530"/>
    </row>
    <row r="134" spans="1:10" x14ac:dyDescent="0.35">
      <c r="A134" s="403"/>
      <c r="B134" s="357"/>
      <c r="C134" s="356"/>
      <c r="D134" s="357"/>
      <c r="E134" s="209"/>
      <c r="F134" s="140" t="s">
        <v>417</v>
      </c>
      <c r="G134" s="210"/>
      <c r="H134" s="210" t="s">
        <v>419</v>
      </c>
      <c r="I134" s="210"/>
      <c r="J134" s="141"/>
    </row>
    <row r="135" spans="1:10" x14ac:dyDescent="0.35">
      <c r="A135" s="373" t="s">
        <v>118</v>
      </c>
      <c r="B135" s="374"/>
      <c r="C135" s="374"/>
      <c r="D135" s="374"/>
      <c r="E135" s="374"/>
      <c r="F135" s="374"/>
      <c r="G135" s="374"/>
      <c r="H135" s="374"/>
      <c r="I135" s="374"/>
      <c r="J135" s="375"/>
    </row>
    <row r="136" spans="1:10" x14ac:dyDescent="0.35">
      <c r="A136" s="376" t="s">
        <v>119</v>
      </c>
      <c r="B136" s="377"/>
      <c r="C136" s="377" t="s">
        <v>2</v>
      </c>
      <c r="D136" s="377"/>
      <c r="E136" s="377"/>
      <c r="F136" s="377" t="s">
        <v>3</v>
      </c>
      <c r="G136" s="377"/>
      <c r="H136" s="377" t="s">
        <v>4</v>
      </c>
      <c r="I136" s="377"/>
      <c r="J136" s="378"/>
    </row>
    <row r="137" spans="1:10" x14ac:dyDescent="0.35">
      <c r="A137" s="379"/>
      <c r="B137" s="380"/>
      <c r="C137" s="381"/>
      <c r="D137" s="381"/>
      <c r="E137" s="381"/>
      <c r="F137" s="381"/>
      <c r="G137" s="381"/>
      <c r="H137" s="381"/>
      <c r="I137" s="381"/>
      <c r="J137" s="382"/>
    </row>
    <row r="138" spans="1:10" x14ac:dyDescent="0.35">
      <c r="A138" s="376" t="s">
        <v>5</v>
      </c>
      <c r="B138" s="394"/>
      <c r="C138" s="395"/>
      <c r="D138" s="395"/>
      <c r="E138" s="395"/>
      <c r="F138" s="395"/>
      <c r="G138" s="395"/>
      <c r="H138" s="395"/>
      <c r="I138" s="395"/>
      <c r="J138" s="396"/>
    </row>
    <row r="139" spans="1:10" x14ac:dyDescent="0.35">
      <c r="A139" s="376"/>
      <c r="B139" s="397"/>
      <c r="C139" s="398"/>
      <c r="D139" s="398"/>
      <c r="E139" s="398"/>
      <c r="F139" s="398"/>
      <c r="G139" s="398"/>
      <c r="H139" s="398"/>
      <c r="I139" s="398"/>
      <c r="J139" s="399"/>
    </row>
    <row r="140" spans="1:10" x14ac:dyDescent="0.35">
      <c r="A140" s="521"/>
      <c r="B140" s="522"/>
      <c r="C140" s="522"/>
      <c r="D140" s="522"/>
      <c r="E140" s="522"/>
      <c r="F140" s="522"/>
      <c r="G140" s="522"/>
      <c r="H140" s="522"/>
      <c r="I140" s="522"/>
      <c r="J140" s="523"/>
    </row>
    <row r="141" spans="1:10" x14ac:dyDescent="0.35">
      <c r="A141" s="512" t="s">
        <v>89</v>
      </c>
      <c r="B141" s="386"/>
      <c r="C141" s="386"/>
      <c r="D141" s="386"/>
      <c r="E141" s="386"/>
      <c r="F141" s="386"/>
      <c r="G141" s="513"/>
      <c r="H141" s="385" t="s">
        <v>405</v>
      </c>
      <c r="I141" s="386"/>
      <c r="J141" s="387"/>
    </row>
    <row r="142" spans="1:10" x14ac:dyDescent="0.35">
      <c r="A142" s="514"/>
      <c r="B142" s="515"/>
      <c r="C142" s="515"/>
      <c r="D142" s="515"/>
      <c r="E142" s="515"/>
      <c r="F142" s="515"/>
      <c r="G142" s="516"/>
      <c r="H142" s="133"/>
      <c r="I142" s="134"/>
      <c r="J142" s="178"/>
    </row>
    <row r="143" spans="1:10" x14ac:dyDescent="0.35">
      <c r="A143" s="376" t="s">
        <v>110</v>
      </c>
      <c r="B143" s="400"/>
      <c r="C143" s="401" t="s">
        <v>112</v>
      </c>
      <c r="D143" s="402"/>
      <c r="E143" s="402"/>
      <c r="F143" s="377" t="s">
        <v>107</v>
      </c>
      <c r="G143" s="377"/>
      <c r="H143" s="385" t="s">
        <v>111</v>
      </c>
      <c r="I143" s="386"/>
      <c r="J143" s="387"/>
    </row>
    <row r="144" spans="1:10" x14ac:dyDescent="0.35">
      <c r="A144" s="388"/>
      <c r="B144" s="389"/>
      <c r="C144" s="390"/>
      <c r="D144" s="390"/>
      <c r="E144" s="390"/>
      <c r="F144" s="391"/>
      <c r="G144" s="392"/>
      <c r="H144" s="356"/>
      <c r="I144" s="357"/>
      <c r="J144" s="393"/>
    </row>
    <row r="145" spans="1:10" x14ac:dyDescent="0.35">
      <c r="A145" s="517" t="s">
        <v>116</v>
      </c>
      <c r="B145" s="518"/>
      <c r="C145" s="527" t="s">
        <v>117</v>
      </c>
      <c r="D145" s="518"/>
      <c r="E145" s="528" t="s">
        <v>120</v>
      </c>
      <c r="F145" s="529"/>
      <c r="G145" s="529"/>
      <c r="H145" s="529"/>
      <c r="I145" s="529"/>
      <c r="J145" s="530"/>
    </row>
    <row r="146" spans="1:10" x14ac:dyDescent="0.35">
      <c r="A146" s="403"/>
      <c r="B146" s="357"/>
      <c r="C146" s="356"/>
      <c r="D146" s="357"/>
      <c r="E146" s="209"/>
      <c r="F146" s="140" t="s">
        <v>417</v>
      </c>
      <c r="G146" s="210"/>
      <c r="H146" s="210" t="s">
        <v>419</v>
      </c>
      <c r="I146" s="210"/>
      <c r="J146" s="141"/>
    </row>
    <row r="147" spans="1:10" x14ac:dyDescent="0.35">
      <c r="A147" s="373" t="s">
        <v>118</v>
      </c>
      <c r="B147" s="374"/>
      <c r="C147" s="374"/>
      <c r="D147" s="374"/>
      <c r="E147" s="374"/>
      <c r="F147" s="374"/>
      <c r="G147" s="374"/>
      <c r="H147" s="374"/>
      <c r="I147" s="374"/>
      <c r="J147" s="375"/>
    </row>
    <row r="148" spans="1:10" x14ac:dyDescent="0.35">
      <c r="A148" s="376" t="s">
        <v>119</v>
      </c>
      <c r="B148" s="377"/>
      <c r="C148" s="377" t="s">
        <v>2</v>
      </c>
      <c r="D148" s="377"/>
      <c r="E148" s="377"/>
      <c r="F148" s="377" t="s">
        <v>3</v>
      </c>
      <c r="G148" s="377"/>
      <c r="H148" s="377" t="s">
        <v>4</v>
      </c>
      <c r="I148" s="377"/>
      <c r="J148" s="378"/>
    </row>
    <row r="149" spans="1:10" x14ac:dyDescent="0.35">
      <c r="A149" s="379"/>
      <c r="B149" s="380"/>
      <c r="C149" s="381"/>
      <c r="D149" s="381"/>
      <c r="E149" s="381"/>
      <c r="F149" s="381"/>
      <c r="G149" s="381"/>
      <c r="H149" s="381"/>
      <c r="I149" s="381"/>
      <c r="J149" s="382"/>
    </row>
    <row r="150" spans="1:10" x14ac:dyDescent="0.35">
      <c r="A150" s="376" t="s">
        <v>5</v>
      </c>
      <c r="B150" s="394"/>
      <c r="C150" s="395"/>
      <c r="D150" s="395"/>
      <c r="E150" s="395"/>
      <c r="F150" s="395"/>
      <c r="G150" s="395"/>
      <c r="H150" s="395"/>
      <c r="I150" s="395"/>
      <c r="J150" s="396"/>
    </row>
    <row r="151" spans="1:10" x14ac:dyDescent="0.35">
      <c r="A151" s="376"/>
      <c r="B151" s="397"/>
      <c r="C151" s="398"/>
      <c r="D151" s="398"/>
      <c r="E151" s="398"/>
      <c r="F151" s="398"/>
      <c r="G151" s="398"/>
      <c r="H151" s="398"/>
      <c r="I151" s="398"/>
      <c r="J151" s="399"/>
    </row>
    <row r="152" spans="1:10" x14ac:dyDescent="0.35">
      <c r="A152" s="521"/>
      <c r="B152" s="522"/>
      <c r="C152" s="522"/>
      <c r="D152" s="522"/>
      <c r="E152" s="522"/>
      <c r="F152" s="522"/>
      <c r="G152" s="522"/>
      <c r="H152" s="522"/>
      <c r="I152" s="522"/>
      <c r="J152" s="523"/>
    </row>
    <row r="153" spans="1:10" x14ac:dyDescent="0.35">
      <c r="A153" s="512" t="s">
        <v>89</v>
      </c>
      <c r="B153" s="386"/>
      <c r="C153" s="386"/>
      <c r="D153" s="386"/>
      <c r="E153" s="386"/>
      <c r="F153" s="386"/>
      <c r="G153" s="513"/>
      <c r="H153" s="385" t="s">
        <v>405</v>
      </c>
      <c r="I153" s="386"/>
      <c r="J153" s="387"/>
    </row>
    <row r="154" spans="1:10" x14ac:dyDescent="0.35">
      <c r="A154" s="514"/>
      <c r="B154" s="515"/>
      <c r="C154" s="515"/>
      <c r="D154" s="515"/>
      <c r="E154" s="515"/>
      <c r="F154" s="515"/>
      <c r="G154" s="516"/>
      <c r="H154" s="133"/>
      <c r="I154" s="134"/>
      <c r="J154" s="178"/>
    </row>
    <row r="155" spans="1:10" x14ac:dyDescent="0.35">
      <c r="A155" s="376" t="s">
        <v>110</v>
      </c>
      <c r="B155" s="400"/>
      <c r="C155" s="401" t="s">
        <v>112</v>
      </c>
      <c r="D155" s="402"/>
      <c r="E155" s="402"/>
      <c r="F155" s="377" t="s">
        <v>107</v>
      </c>
      <c r="G155" s="377"/>
      <c r="H155" s="385" t="s">
        <v>111</v>
      </c>
      <c r="I155" s="386"/>
      <c r="J155" s="387"/>
    </row>
    <row r="156" spans="1:10" x14ac:dyDescent="0.35">
      <c r="A156" s="388"/>
      <c r="B156" s="389"/>
      <c r="C156" s="390"/>
      <c r="D156" s="390"/>
      <c r="E156" s="390"/>
      <c r="F156" s="391"/>
      <c r="G156" s="392"/>
      <c r="H156" s="356"/>
      <c r="I156" s="357"/>
      <c r="J156" s="393"/>
    </row>
    <row r="157" spans="1:10" x14ac:dyDescent="0.35">
      <c r="A157" s="517" t="s">
        <v>116</v>
      </c>
      <c r="B157" s="518"/>
      <c r="C157" s="527" t="s">
        <v>117</v>
      </c>
      <c r="D157" s="518"/>
      <c r="E157" s="528" t="s">
        <v>120</v>
      </c>
      <c r="F157" s="529"/>
      <c r="G157" s="529"/>
      <c r="H157" s="529"/>
      <c r="I157" s="529"/>
      <c r="J157" s="530"/>
    </row>
    <row r="158" spans="1:10" x14ac:dyDescent="0.35">
      <c r="A158" s="403"/>
      <c r="B158" s="357"/>
      <c r="C158" s="356"/>
      <c r="D158" s="357"/>
      <c r="E158" s="209"/>
      <c r="F158" s="140" t="s">
        <v>417</v>
      </c>
      <c r="G158" s="210"/>
      <c r="H158" s="140"/>
      <c r="I158" s="210"/>
      <c r="J158" s="141"/>
    </row>
    <row r="159" spans="1:10" x14ac:dyDescent="0.35">
      <c r="A159" s="373" t="s">
        <v>118</v>
      </c>
      <c r="B159" s="374"/>
      <c r="C159" s="374"/>
      <c r="D159" s="374"/>
      <c r="E159" s="374"/>
      <c r="F159" s="374"/>
      <c r="G159" s="374"/>
      <c r="H159" s="374"/>
      <c r="I159" s="374"/>
      <c r="J159" s="375"/>
    </row>
    <row r="160" spans="1:10" x14ac:dyDescent="0.35">
      <c r="A160" s="376" t="s">
        <v>119</v>
      </c>
      <c r="B160" s="377"/>
      <c r="C160" s="377" t="s">
        <v>2</v>
      </c>
      <c r="D160" s="377"/>
      <c r="E160" s="377"/>
      <c r="F160" s="377" t="s">
        <v>3</v>
      </c>
      <c r="G160" s="377"/>
      <c r="H160" s="377" t="s">
        <v>4</v>
      </c>
      <c r="I160" s="377"/>
      <c r="J160" s="378"/>
    </row>
    <row r="161" spans="1:10" x14ac:dyDescent="0.35">
      <c r="A161" s="379"/>
      <c r="B161" s="380"/>
      <c r="C161" s="381"/>
      <c r="D161" s="381"/>
      <c r="E161" s="381"/>
      <c r="F161" s="381"/>
      <c r="G161" s="381"/>
      <c r="H161" s="381"/>
      <c r="I161" s="381"/>
      <c r="J161" s="382"/>
    </row>
    <row r="162" spans="1:10" x14ac:dyDescent="0.35">
      <c r="A162" s="376" t="s">
        <v>5</v>
      </c>
      <c r="B162" s="394"/>
      <c r="C162" s="395"/>
      <c r="D162" s="395"/>
      <c r="E162" s="395"/>
      <c r="F162" s="395"/>
      <c r="G162" s="395"/>
      <c r="H162" s="395"/>
      <c r="I162" s="395"/>
      <c r="J162" s="396"/>
    </row>
    <row r="163" spans="1:10" x14ac:dyDescent="0.35">
      <c r="A163" s="376"/>
      <c r="B163" s="397"/>
      <c r="C163" s="398"/>
      <c r="D163" s="398"/>
      <c r="E163" s="398"/>
      <c r="F163" s="398"/>
      <c r="G163" s="398"/>
      <c r="H163" s="398"/>
      <c r="I163" s="398"/>
      <c r="J163" s="399"/>
    </row>
    <row r="164" spans="1:10" x14ac:dyDescent="0.35">
      <c r="A164" s="521"/>
      <c r="B164" s="522"/>
      <c r="C164" s="522"/>
      <c r="D164" s="522"/>
      <c r="E164" s="522"/>
      <c r="F164" s="522"/>
      <c r="G164" s="522"/>
      <c r="H164" s="522"/>
      <c r="I164" s="522"/>
      <c r="J164" s="523"/>
    </row>
    <row r="165" spans="1:10" x14ac:dyDescent="0.35">
      <c r="A165" s="512" t="s">
        <v>89</v>
      </c>
      <c r="B165" s="386"/>
      <c r="C165" s="386"/>
      <c r="D165" s="386"/>
      <c r="E165" s="386"/>
      <c r="F165" s="386"/>
      <c r="G165" s="513"/>
      <c r="H165" s="385" t="s">
        <v>405</v>
      </c>
      <c r="I165" s="386"/>
      <c r="J165" s="387"/>
    </row>
    <row r="166" spans="1:10" x14ac:dyDescent="0.35">
      <c r="A166" s="514"/>
      <c r="B166" s="515"/>
      <c r="C166" s="515"/>
      <c r="D166" s="515"/>
      <c r="E166" s="515"/>
      <c r="F166" s="515"/>
      <c r="G166" s="516"/>
      <c r="H166" s="133"/>
      <c r="I166" s="134"/>
      <c r="J166" s="178"/>
    </row>
    <row r="167" spans="1:10" x14ac:dyDescent="0.35">
      <c r="A167" s="376" t="s">
        <v>110</v>
      </c>
      <c r="B167" s="400"/>
      <c r="C167" s="401" t="s">
        <v>112</v>
      </c>
      <c r="D167" s="402"/>
      <c r="E167" s="402"/>
      <c r="F167" s="377" t="s">
        <v>107</v>
      </c>
      <c r="G167" s="377"/>
      <c r="H167" s="385" t="s">
        <v>111</v>
      </c>
      <c r="I167" s="386"/>
      <c r="J167" s="387"/>
    </row>
    <row r="168" spans="1:10" x14ac:dyDescent="0.35">
      <c r="A168" s="388"/>
      <c r="B168" s="389"/>
      <c r="C168" s="390"/>
      <c r="D168" s="390"/>
      <c r="E168" s="390"/>
      <c r="F168" s="391"/>
      <c r="G168" s="392"/>
      <c r="H168" s="356"/>
      <c r="I168" s="357"/>
      <c r="J168" s="393"/>
    </row>
    <row r="169" spans="1:10" x14ac:dyDescent="0.35">
      <c r="A169" s="517" t="s">
        <v>116</v>
      </c>
      <c r="B169" s="518"/>
      <c r="C169" s="527" t="s">
        <v>117</v>
      </c>
      <c r="D169" s="518"/>
      <c r="E169" s="528" t="s">
        <v>120</v>
      </c>
      <c r="F169" s="529"/>
      <c r="G169" s="529"/>
      <c r="H169" s="529"/>
      <c r="I169" s="529"/>
      <c r="J169" s="530"/>
    </row>
    <row r="170" spans="1:10" x14ac:dyDescent="0.35">
      <c r="A170" s="403"/>
      <c r="B170" s="357"/>
      <c r="C170" s="356"/>
      <c r="D170" s="357"/>
      <c r="E170" s="209"/>
      <c r="F170" s="140" t="s">
        <v>417</v>
      </c>
      <c r="G170" s="210"/>
      <c r="H170" s="210" t="s">
        <v>419</v>
      </c>
      <c r="I170" s="210"/>
      <c r="J170" s="141"/>
    </row>
    <row r="171" spans="1:10" x14ac:dyDescent="0.35">
      <c r="A171" s="373" t="s">
        <v>118</v>
      </c>
      <c r="B171" s="374"/>
      <c r="C171" s="374"/>
      <c r="D171" s="374"/>
      <c r="E171" s="374"/>
      <c r="F171" s="374"/>
      <c r="G171" s="374"/>
      <c r="H171" s="374"/>
      <c r="I171" s="374"/>
      <c r="J171" s="375"/>
    </row>
    <row r="172" spans="1:10" x14ac:dyDescent="0.35">
      <c r="A172" s="376" t="s">
        <v>119</v>
      </c>
      <c r="B172" s="377"/>
      <c r="C172" s="377" t="s">
        <v>2</v>
      </c>
      <c r="D172" s="377"/>
      <c r="E172" s="377"/>
      <c r="F172" s="377" t="s">
        <v>3</v>
      </c>
      <c r="G172" s="377"/>
      <c r="H172" s="377" t="s">
        <v>4</v>
      </c>
      <c r="I172" s="377"/>
      <c r="J172" s="378"/>
    </row>
    <row r="173" spans="1:10" x14ac:dyDescent="0.35">
      <c r="A173" s="379"/>
      <c r="B173" s="380"/>
      <c r="C173" s="381"/>
      <c r="D173" s="381"/>
      <c r="E173" s="381"/>
      <c r="F173" s="381"/>
      <c r="G173" s="381"/>
      <c r="H173" s="381"/>
      <c r="I173" s="381"/>
      <c r="J173" s="382"/>
    </row>
    <row r="174" spans="1:10" x14ac:dyDescent="0.35">
      <c r="A174" s="376" t="s">
        <v>5</v>
      </c>
      <c r="B174" s="394"/>
      <c r="C174" s="395"/>
      <c r="D174" s="395"/>
      <c r="E174" s="395"/>
      <c r="F174" s="395"/>
      <c r="G174" s="395"/>
      <c r="H174" s="395"/>
      <c r="I174" s="395"/>
      <c r="J174" s="396"/>
    </row>
    <row r="175" spans="1:10" x14ac:dyDescent="0.35">
      <c r="A175" s="376"/>
      <c r="B175" s="397"/>
      <c r="C175" s="398"/>
      <c r="D175" s="398"/>
      <c r="E175" s="398"/>
      <c r="F175" s="398"/>
      <c r="G175" s="398"/>
      <c r="H175" s="398"/>
      <c r="I175" s="398"/>
      <c r="J175" s="399"/>
    </row>
    <row r="176" spans="1:10" ht="5.5" customHeight="1" x14ac:dyDescent="0.35">
      <c r="A176" s="145"/>
      <c r="J176" s="146"/>
    </row>
    <row r="177" spans="1:10" x14ac:dyDescent="0.35">
      <c r="A177"/>
      <c r="B177"/>
      <c r="C177"/>
      <c r="D177"/>
      <c r="E177"/>
      <c r="F177"/>
      <c r="G177"/>
      <c r="H177"/>
      <c r="I177"/>
      <c r="J177"/>
    </row>
  </sheetData>
  <sheetProtection formatCells="0" formatColumns="0" formatRows="0" insertColumns="0" insertRows="0" deleteRows="0" autoFilter="0"/>
  <mergeCells count="351">
    <mergeCell ref="A174:A175"/>
    <mergeCell ref="B174:J175"/>
    <mergeCell ref="A172:B172"/>
    <mergeCell ref="C172:E172"/>
    <mergeCell ref="F172:G172"/>
    <mergeCell ref="H172:J172"/>
    <mergeCell ref="A173:B173"/>
    <mergeCell ref="C173:E173"/>
    <mergeCell ref="F173:G173"/>
    <mergeCell ref="H173:J173"/>
    <mergeCell ref="A169:B169"/>
    <mergeCell ref="C169:D169"/>
    <mergeCell ref="E169:J169"/>
    <mergeCell ref="A170:B170"/>
    <mergeCell ref="C170:D170"/>
    <mergeCell ref="A171:J171"/>
    <mergeCell ref="A167:B167"/>
    <mergeCell ref="C167:E167"/>
    <mergeCell ref="F167:G167"/>
    <mergeCell ref="H167:J167"/>
    <mergeCell ref="A168:B168"/>
    <mergeCell ref="C168:E168"/>
    <mergeCell ref="F168:G168"/>
    <mergeCell ref="H168:J168"/>
    <mergeCell ref="A162:A163"/>
    <mergeCell ref="B162:J163"/>
    <mergeCell ref="A164:J164"/>
    <mergeCell ref="A165:G165"/>
    <mergeCell ref="H165:J165"/>
    <mergeCell ref="A166:G166"/>
    <mergeCell ref="A160:B160"/>
    <mergeCell ref="C160:E160"/>
    <mergeCell ref="F160:G160"/>
    <mergeCell ref="H160:J160"/>
    <mergeCell ref="A161:B161"/>
    <mergeCell ref="C161:E161"/>
    <mergeCell ref="F161:G161"/>
    <mergeCell ref="H161:J161"/>
    <mergeCell ref="A157:B157"/>
    <mergeCell ref="C157:D157"/>
    <mergeCell ref="E157:J157"/>
    <mergeCell ref="A158:B158"/>
    <mergeCell ref="C158:D158"/>
    <mergeCell ref="A159:J159"/>
    <mergeCell ref="A155:B155"/>
    <mergeCell ref="C155:E155"/>
    <mergeCell ref="F155:G155"/>
    <mergeCell ref="H155:J155"/>
    <mergeCell ref="A156:B156"/>
    <mergeCell ref="C156:E156"/>
    <mergeCell ref="F156:G156"/>
    <mergeCell ref="H156:J156"/>
    <mergeCell ref="A150:A151"/>
    <mergeCell ref="B150:J151"/>
    <mergeCell ref="A152:J152"/>
    <mergeCell ref="A153:G153"/>
    <mergeCell ref="H153:J153"/>
    <mergeCell ref="A154:G154"/>
    <mergeCell ref="A148:B148"/>
    <mergeCell ref="C148:E148"/>
    <mergeCell ref="F148:G148"/>
    <mergeCell ref="H148:J148"/>
    <mergeCell ref="A149:B149"/>
    <mergeCell ref="C149:E149"/>
    <mergeCell ref="F149:G149"/>
    <mergeCell ref="H149:J149"/>
    <mergeCell ref="A145:B145"/>
    <mergeCell ref="C145:D145"/>
    <mergeCell ref="E145:J145"/>
    <mergeCell ref="A146:B146"/>
    <mergeCell ref="C146:D146"/>
    <mergeCell ref="A147:J147"/>
    <mergeCell ref="A143:B143"/>
    <mergeCell ref="C143:E143"/>
    <mergeCell ref="F143:G143"/>
    <mergeCell ref="H143:J143"/>
    <mergeCell ref="A144:B144"/>
    <mergeCell ref="C144:E144"/>
    <mergeCell ref="F144:G144"/>
    <mergeCell ref="H144:J144"/>
    <mergeCell ref="A138:A139"/>
    <mergeCell ref="B138:J139"/>
    <mergeCell ref="A140:J140"/>
    <mergeCell ref="A141:G141"/>
    <mergeCell ref="H141:J141"/>
    <mergeCell ref="A142:G142"/>
    <mergeCell ref="A136:B136"/>
    <mergeCell ref="C136:E136"/>
    <mergeCell ref="F136:G136"/>
    <mergeCell ref="H136:J136"/>
    <mergeCell ref="A137:B137"/>
    <mergeCell ref="C137:E137"/>
    <mergeCell ref="F137:G137"/>
    <mergeCell ref="H137:J137"/>
    <mergeCell ref="A133:B133"/>
    <mergeCell ref="C133:D133"/>
    <mergeCell ref="E133:J133"/>
    <mergeCell ref="A134:B134"/>
    <mergeCell ref="C134:D134"/>
    <mergeCell ref="A135:J135"/>
    <mergeCell ref="A131:B131"/>
    <mergeCell ref="C131:E131"/>
    <mergeCell ref="F131:G131"/>
    <mergeCell ref="H131:J131"/>
    <mergeCell ref="A132:B132"/>
    <mergeCell ref="C132:E132"/>
    <mergeCell ref="F132:G132"/>
    <mergeCell ref="H132:J132"/>
    <mergeCell ref="A126:A127"/>
    <mergeCell ref="B126:J127"/>
    <mergeCell ref="A128:J128"/>
    <mergeCell ref="A129:G129"/>
    <mergeCell ref="H129:J129"/>
    <mergeCell ref="A130:G130"/>
    <mergeCell ref="A124:B124"/>
    <mergeCell ref="C124:E124"/>
    <mergeCell ref="F124:G124"/>
    <mergeCell ref="H124:J124"/>
    <mergeCell ref="A125:B125"/>
    <mergeCell ref="C125:E125"/>
    <mergeCell ref="F125:G125"/>
    <mergeCell ref="H125:J125"/>
    <mergeCell ref="A121:B121"/>
    <mergeCell ref="C121:D121"/>
    <mergeCell ref="E121:J121"/>
    <mergeCell ref="A122:B122"/>
    <mergeCell ref="C122:D122"/>
    <mergeCell ref="A123:J123"/>
    <mergeCell ref="A119:B119"/>
    <mergeCell ref="C119:E119"/>
    <mergeCell ref="F119:G119"/>
    <mergeCell ref="H119:J119"/>
    <mergeCell ref="A120:B120"/>
    <mergeCell ref="C120:E120"/>
    <mergeCell ref="F120:G120"/>
    <mergeCell ref="H120:J120"/>
    <mergeCell ref="A115:J115"/>
    <mergeCell ref="A116:J116"/>
    <mergeCell ref="A117:G117"/>
    <mergeCell ref="H117:J117"/>
    <mergeCell ref="A118:G118"/>
    <mergeCell ref="B112:E112"/>
    <mergeCell ref="G112:J112"/>
    <mergeCell ref="B113:E113"/>
    <mergeCell ref="G113:J113"/>
    <mergeCell ref="B114:E114"/>
    <mergeCell ref="G114:J114"/>
    <mergeCell ref="B109:E109"/>
    <mergeCell ref="G109:J109"/>
    <mergeCell ref="B110:E110"/>
    <mergeCell ref="G110:J110"/>
    <mergeCell ref="B111:E111"/>
    <mergeCell ref="G111:J111"/>
    <mergeCell ref="B106:E106"/>
    <mergeCell ref="G106:J106"/>
    <mergeCell ref="B107:E107"/>
    <mergeCell ref="G107:J107"/>
    <mergeCell ref="B108:E108"/>
    <mergeCell ref="G108:J108"/>
    <mergeCell ref="B103:E103"/>
    <mergeCell ref="G103:J103"/>
    <mergeCell ref="B104:E104"/>
    <mergeCell ref="G104:J104"/>
    <mergeCell ref="B105:E105"/>
    <mergeCell ref="G105:J105"/>
    <mergeCell ref="B100:E100"/>
    <mergeCell ref="G100:J100"/>
    <mergeCell ref="B101:E101"/>
    <mergeCell ref="G101:J101"/>
    <mergeCell ref="B102:E102"/>
    <mergeCell ref="G102:J102"/>
    <mergeCell ref="B97:E97"/>
    <mergeCell ref="G97:J97"/>
    <mergeCell ref="B98:E98"/>
    <mergeCell ref="G98:J98"/>
    <mergeCell ref="B99:E99"/>
    <mergeCell ref="G99:J99"/>
    <mergeCell ref="B94:E94"/>
    <mergeCell ref="G94:J94"/>
    <mergeCell ref="B95:E95"/>
    <mergeCell ref="G95:J95"/>
    <mergeCell ref="B96:E96"/>
    <mergeCell ref="G96:J96"/>
    <mergeCell ref="A90:J90"/>
    <mergeCell ref="B91:E91"/>
    <mergeCell ref="G91:J91"/>
    <mergeCell ref="B92:E92"/>
    <mergeCell ref="G92:J92"/>
    <mergeCell ref="B93:E93"/>
    <mergeCell ref="G93:J93"/>
    <mergeCell ref="A86:C86"/>
    <mergeCell ref="D86:J86"/>
    <mergeCell ref="A87:C87"/>
    <mergeCell ref="D87:J87"/>
    <mergeCell ref="A88:J88"/>
    <mergeCell ref="A89:C89"/>
    <mergeCell ref="D89:J89"/>
    <mergeCell ref="A74:F74"/>
    <mergeCell ref="A78:F78"/>
    <mergeCell ref="A79:J82"/>
    <mergeCell ref="A83:J83"/>
    <mergeCell ref="E84:J84"/>
    <mergeCell ref="A85:J85"/>
    <mergeCell ref="B70:D70"/>
    <mergeCell ref="H70:J70"/>
    <mergeCell ref="B71:D71"/>
    <mergeCell ref="H71:J71"/>
    <mergeCell ref="B72:D72"/>
    <mergeCell ref="H72:J72"/>
    <mergeCell ref="B67:C67"/>
    <mergeCell ref="D67:F67"/>
    <mergeCell ref="G67:J67"/>
    <mergeCell ref="A68:F68"/>
    <mergeCell ref="B69:D69"/>
    <mergeCell ref="H69:J69"/>
    <mergeCell ref="B65:C65"/>
    <mergeCell ref="D65:F65"/>
    <mergeCell ref="G65:J65"/>
    <mergeCell ref="B66:C66"/>
    <mergeCell ref="D66:F66"/>
    <mergeCell ref="G66:J66"/>
    <mergeCell ref="B62:G62"/>
    <mergeCell ref="I62:J62"/>
    <mergeCell ref="A63:F63"/>
    <mergeCell ref="H63:J63"/>
    <mergeCell ref="B64:C64"/>
    <mergeCell ref="D64:F64"/>
    <mergeCell ref="G64:J64"/>
    <mergeCell ref="A58:F58"/>
    <mergeCell ref="B59:G59"/>
    <mergeCell ref="I59:J59"/>
    <mergeCell ref="B60:G60"/>
    <mergeCell ref="I60:J60"/>
    <mergeCell ref="B61:G61"/>
    <mergeCell ref="I61:J61"/>
    <mergeCell ref="B56:C56"/>
    <mergeCell ref="D56:F56"/>
    <mergeCell ref="G56:I56"/>
    <mergeCell ref="B57:C57"/>
    <mergeCell ref="D57:F57"/>
    <mergeCell ref="G57:I57"/>
    <mergeCell ref="A53:F53"/>
    <mergeCell ref="B54:C54"/>
    <mergeCell ref="D54:F54"/>
    <mergeCell ref="G54:I54"/>
    <mergeCell ref="B55:C55"/>
    <mergeCell ref="D55:F55"/>
    <mergeCell ref="G55:I55"/>
    <mergeCell ref="B50:D50"/>
    <mergeCell ref="G50:I50"/>
    <mergeCell ref="B51:D51"/>
    <mergeCell ref="G51:I51"/>
    <mergeCell ref="B52:D52"/>
    <mergeCell ref="G52:I52"/>
    <mergeCell ref="B47:C47"/>
    <mergeCell ref="D47:F47"/>
    <mergeCell ref="G47:I47"/>
    <mergeCell ref="A48:F48"/>
    <mergeCell ref="B49:D49"/>
    <mergeCell ref="G49:I49"/>
    <mergeCell ref="B45:C45"/>
    <mergeCell ref="D45:F45"/>
    <mergeCell ref="G45:I45"/>
    <mergeCell ref="B46:C46"/>
    <mergeCell ref="D46:F46"/>
    <mergeCell ref="G46:I46"/>
    <mergeCell ref="B42:C42"/>
    <mergeCell ref="D42:F42"/>
    <mergeCell ref="G42:I42"/>
    <mergeCell ref="A43:F43"/>
    <mergeCell ref="B44:C44"/>
    <mergeCell ref="D44:F44"/>
    <mergeCell ref="G44:I44"/>
    <mergeCell ref="B40:C40"/>
    <mergeCell ref="D40:F40"/>
    <mergeCell ref="G40:I40"/>
    <mergeCell ref="B41:C41"/>
    <mergeCell ref="D41:F41"/>
    <mergeCell ref="G41:I41"/>
    <mergeCell ref="B38:C38"/>
    <mergeCell ref="D38:F38"/>
    <mergeCell ref="G38:I38"/>
    <mergeCell ref="B39:C39"/>
    <mergeCell ref="D39:F39"/>
    <mergeCell ref="G39:I39"/>
    <mergeCell ref="B34:E34"/>
    <mergeCell ref="G34:I34"/>
    <mergeCell ref="B35:E35"/>
    <mergeCell ref="G35:I35"/>
    <mergeCell ref="A36:F36"/>
    <mergeCell ref="B37:C37"/>
    <mergeCell ref="D37:F37"/>
    <mergeCell ref="G37:I37"/>
    <mergeCell ref="A27:C27"/>
    <mergeCell ref="D27:F27"/>
    <mergeCell ref="G27:I27"/>
    <mergeCell ref="G30:I30"/>
    <mergeCell ref="H32:J32"/>
    <mergeCell ref="B33:E33"/>
    <mergeCell ref="G33:I33"/>
    <mergeCell ref="A24:C24"/>
    <mergeCell ref="D24:F24"/>
    <mergeCell ref="G24:I24"/>
    <mergeCell ref="J24:J27"/>
    <mergeCell ref="A25:C25"/>
    <mergeCell ref="D25:F25"/>
    <mergeCell ref="G25:I25"/>
    <mergeCell ref="A26:C26"/>
    <mergeCell ref="D26:F26"/>
    <mergeCell ref="G26:I26"/>
    <mergeCell ref="B15:J15"/>
    <mergeCell ref="A16:J16"/>
    <mergeCell ref="A17:J19"/>
    <mergeCell ref="A20:J20"/>
    <mergeCell ref="A21:J22"/>
    <mergeCell ref="A23:J23"/>
    <mergeCell ref="A12:J12"/>
    <mergeCell ref="A13:B13"/>
    <mergeCell ref="C13:E13"/>
    <mergeCell ref="F13:G13"/>
    <mergeCell ref="H13:J13"/>
    <mergeCell ref="A14:B14"/>
    <mergeCell ref="C14:E14"/>
    <mergeCell ref="F14:G14"/>
    <mergeCell ref="H14:J14"/>
    <mergeCell ref="A10:B10"/>
    <mergeCell ref="C10:E10"/>
    <mergeCell ref="F10:J10"/>
    <mergeCell ref="A11:B11"/>
    <mergeCell ref="C11:E11"/>
    <mergeCell ref="F11:J11"/>
    <mergeCell ref="A8:B8"/>
    <mergeCell ref="C8:E8"/>
    <mergeCell ref="F8:J8"/>
    <mergeCell ref="A9:B9"/>
    <mergeCell ref="C9:E9"/>
    <mergeCell ref="F9:J9"/>
    <mergeCell ref="A5:G5"/>
    <mergeCell ref="H5:J5"/>
    <mergeCell ref="A6:A7"/>
    <mergeCell ref="D6:G6"/>
    <mergeCell ref="H6:J6"/>
    <mergeCell ref="D7:G7"/>
    <mergeCell ref="H7:J7"/>
    <mergeCell ref="A1:J1"/>
    <mergeCell ref="A2:G2"/>
    <mergeCell ref="H2:J2"/>
    <mergeCell ref="A3:G3"/>
    <mergeCell ref="H3:J3"/>
    <mergeCell ref="A4:G4"/>
    <mergeCell ref="H4:J4"/>
  </mergeCells>
  <conditionalFormatting sqref="A5:G5">
    <cfRule type="cellIs" dxfId="49" priority="6" operator="equal">
      <formula>$K$3</formula>
    </cfRule>
    <cfRule type="cellIs" dxfId="48" priority="7" operator="equal">
      <formula>$K$2</formula>
    </cfRule>
    <cfRule type="cellIs" dxfId="47" priority="8" operator="equal">
      <formula>Completar</formula>
    </cfRule>
  </conditionalFormatting>
  <conditionalFormatting sqref="B33:E35 G33:I35 B37:C42 G37:G42 B44:C47 G44:I47 B49:I52 B54:C57 G54:I57 B59:B62 I59:J62 B64:C67 G64:G67 B69:B73 G69:H73">
    <cfRule type="cellIs" dxfId="46" priority="5" operator="equal">
      <formula>$K$37</formula>
    </cfRule>
  </conditionalFormatting>
  <conditionalFormatting sqref="G32 G36 G43 G48 G53 G58 G63 G68">
    <cfRule type="cellIs" dxfId="45" priority="1" operator="equal">
      <formula>$K$45</formula>
    </cfRule>
    <cfRule type="cellIs" dxfId="44" priority="2" operator="equal">
      <formula>$K$44</formula>
    </cfRule>
  </conditionalFormatting>
  <dataValidations count="1">
    <dataValidation type="list" allowBlank="1" showInputMessage="1" showErrorMessage="1" sqref="H3:J3 G32 G36 G43 G53 G68 G48 G63 G58" xr:uid="{233DADC4-3AD1-4E4F-9DFB-A24A5893A036}">
      <formula1>"Sí,No"</formula1>
    </dataValidation>
  </dataValidations>
  <pageMargins left="0.25" right="0.25" top="0.75" bottom="0.75" header="0.3" footer="0.3"/>
  <pageSetup paperSize="7" scale="63" fitToHeight="0" orientation="portrait" r:id="rId1"/>
  <rowBreaks count="1" manualBreakCount="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146050</xdr:colOff>
                    <xdr:row>22</xdr:row>
                    <xdr:rowOff>184150</xdr:rowOff>
                  </from>
                  <to>
                    <xdr:col>2</xdr:col>
                    <xdr:colOff>336550</xdr:colOff>
                    <xdr:row>24</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146050</xdr:colOff>
                    <xdr:row>23</xdr:row>
                    <xdr:rowOff>184150</xdr:rowOff>
                  </from>
                  <to>
                    <xdr:col>2</xdr:col>
                    <xdr:colOff>679450</xdr:colOff>
                    <xdr:row>25</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374650</xdr:colOff>
                    <xdr:row>23</xdr:row>
                    <xdr:rowOff>184150</xdr:rowOff>
                  </from>
                  <to>
                    <xdr:col>5</xdr:col>
                    <xdr:colOff>984250</xdr:colOff>
                    <xdr:row>25</xdr:row>
                    <xdr:rowOff>31750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374650</xdr:colOff>
                    <xdr:row>22</xdr:row>
                    <xdr:rowOff>190500</xdr:rowOff>
                  </from>
                  <to>
                    <xdr:col>5</xdr:col>
                    <xdr:colOff>984250</xdr:colOff>
                    <xdr:row>24</xdr:row>
                    <xdr:rowOff>31750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146050</xdr:colOff>
                    <xdr:row>24</xdr:row>
                    <xdr:rowOff>184150</xdr:rowOff>
                  </from>
                  <to>
                    <xdr:col>2</xdr:col>
                    <xdr:colOff>336550</xdr:colOff>
                    <xdr:row>26</xdr:row>
                    <xdr:rowOff>31750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146050</xdr:colOff>
                    <xdr:row>25</xdr:row>
                    <xdr:rowOff>184150</xdr:rowOff>
                  </from>
                  <to>
                    <xdr:col>2</xdr:col>
                    <xdr:colOff>679450</xdr:colOff>
                    <xdr:row>27</xdr:row>
                    <xdr:rowOff>31750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374650</xdr:colOff>
                    <xdr:row>25</xdr:row>
                    <xdr:rowOff>184150</xdr:rowOff>
                  </from>
                  <to>
                    <xdr:col>5</xdr:col>
                    <xdr:colOff>984250</xdr:colOff>
                    <xdr:row>27</xdr:row>
                    <xdr:rowOff>31750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374650</xdr:colOff>
                    <xdr:row>24</xdr:row>
                    <xdr:rowOff>190500</xdr:rowOff>
                  </from>
                  <to>
                    <xdr:col>5</xdr:col>
                    <xdr:colOff>984250</xdr:colOff>
                    <xdr:row>26</xdr:row>
                    <xdr:rowOff>31750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374650</xdr:colOff>
                    <xdr:row>23</xdr:row>
                    <xdr:rowOff>184150</xdr:rowOff>
                  </from>
                  <to>
                    <xdr:col>8</xdr:col>
                    <xdr:colOff>69850</xdr:colOff>
                    <xdr:row>25</xdr:row>
                    <xdr:rowOff>31750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374650</xdr:colOff>
                    <xdr:row>22</xdr:row>
                    <xdr:rowOff>190500</xdr:rowOff>
                  </from>
                  <to>
                    <xdr:col>8</xdr:col>
                    <xdr:colOff>31750</xdr:colOff>
                    <xdr:row>24</xdr:row>
                    <xdr:rowOff>31750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374650</xdr:colOff>
                    <xdr:row>25</xdr:row>
                    <xdr:rowOff>184150</xdr:rowOff>
                  </from>
                  <to>
                    <xdr:col>8</xdr:col>
                    <xdr:colOff>69850</xdr:colOff>
                    <xdr:row>27</xdr:row>
                    <xdr:rowOff>31750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374650</xdr:colOff>
                    <xdr:row>24</xdr:row>
                    <xdr:rowOff>190500</xdr:rowOff>
                  </from>
                  <to>
                    <xdr:col>8</xdr:col>
                    <xdr:colOff>31750</xdr:colOff>
                    <xdr:row>26</xdr:row>
                    <xdr:rowOff>31750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0</xdr:col>
                    <xdr:colOff>279400</xdr:colOff>
                    <xdr:row>84</xdr:row>
                    <xdr:rowOff>0</xdr:rowOff>
                  </from>
                  <to>
                    <xdr:col>0</xdr:col>
                    <xdr:colOff>755650</xdr:colOff>
                    <xdr:row>84</xdr:row>
                    <xdr:rowOff>222250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0</xdr:col>
                    <xdr:colOff>838200</xdr:colOff>
                    <xdr:row>84</xdr:row>
                    <xdr:rowOff>50800</xdr:rowOff>
                  </from>
                  <to>
                    <xdr:col>0</xdr:col>
                    <xdr:colOff>1295400</xdr:colOff>
                    <xdr:row>84</xdr:row>
                    <xdr:rowOff>190500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0</xdr:col>
                    <xdr:colOff>38100</xdr:colOff>
                    <xdr:row>74</xdr:row>
                    <xdr:rowOff>146050</xdr:rowOff>
                  </from>
                  <to>
                    <xdr:col>0</xdr:col>
                    <xdr:colOff>1212850</xdr:colOff>
                    <xdr:row>75</xdr:row>
                    <xdr:rowOff>165100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107950</xdr:colOff>
                    <xdr:row>74</xdr:row>
                    <xdr:rowOff>127000</xdr:rowOff>
                  </from>
                  <to>
                    <xdr:col>4</xdr:col>
                    <xdr:colOff>336550</xdr:colOff>
                    <xdr:row>75</xdr:row>
                    <xdr:rowOff>184150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xdr:col>
                    <xdr:colOff>685800</xdr:colOff>
                    <xdr:row>74</xdr:row>
                    <xdr:rowOff>107950</xdr:rowOff>
                  </from>
                  <to>
                    <xdr:col>6</xdr:col>
                    <xdr:colOff>381000</xdr:colOff>
                    <xdr:row>75</xdr:row>
                    <xdr:rowOff>146050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xdr:col>
                    <xdr:colOff>800100</xdr:colOff>
                    <xdr:row>74</xdr:row>
                    <xdr:rowOff>127000</xdr:rowOff>
                  </from>
                  <to>
                    <xdr:col>8</xdr:col>
                    <xdr:colOff>107950</xdr:colOff>
                    <xdr:row>75</xdr:row>
                    <xdr:rowOff>146050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0</xdr:col>
                    <xdr:colOff>38100</xdr:colOff>
                    <xdr:row>75</xdr:row>
                    <xdr:rowOff>107950</xdr:rowOff>
                  </from>
                  <to>
                    <xdr:col>1</xdr:col>
                    <xdr:colOff>336550</xdr:colOff>
                    <xdr:row>76</xdr:row>
                    <xdr:rowOff>50800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xdr:col>
                    <xdr:colOff>685800</xdr:colOff>
                    <xdr:row>75</xdr:row>
                    <xdr:rowOff>114300</xdr:rowOff>
                  </from>
                  <to>
                    <xdr:col>6</xdr:col>
                    <xdr:colOff>266700</xdr:colOff>
                    <xdr:row>76</xdr:row>
                    <xdr:rowOff>69850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114300</xdr:colOff>
                    <xdr:row>75</xdr:row>
                    <xdr:rowOff>114300</xdr:rowOff>
                  </from>
                  <to>
                    <xdr:col>4</xdr:col>
                    <xdr:colOff>38100</xdr:colOff>
                    <xdr:row>76</xdr:row>
                    <xdr:rowOff>69850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6</xdr:col>
                    <xdr:colOff>800100</xdr:colOff>
                    <xdr:row>75</xdr:row>
                    <xdr:rowOff>50800</xdr:rowOff>
                  </from>
                  <to>
                    <xdr:col>8</xdr:col>
                    <xdr:colOff>469900</xdr:colOff>
                    <xdr:row>77</xdr:row>
                    <xdr:rowOff>31750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946150</xdr:colOff>
                    <xdr:row>80</xdr:row>
                    <xdr:rowOff>31750</xdr:rowOff>
                  </from>
                  <to>
                    <xdr:col>9</xdr:col>
                    <xdr:colOff>69850</xdr:colOff>
                    <xdr:row>80</xdr:row>
                    <xdr:rowOff>298450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6</xdr:col>
                    <xdr:colOff>565150</xdr:colOff>
                    <xdr:row>80</xdr:row>
                    <xdr:rowOff>298450</xdr:rowOff>
                  </from>
                  <to>
                    <xdr:col>8</xdr:col>
                    <xdr:colOff>228600</xdr:colOff>
                    <xdr:row>81</xdr:row>
                    <xdr:rowOff>222250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7</xdr:col>
                    <xdr:colOff>336550</xdr:colOff>
                    <xdr:row>78</xdr:row>
                    <xdr:rowOff>76200</xdr:rowOff>
                  </from>
                  <to>
                    <xdr:col>9</xdr:col>
                    <xdr:colOff>298450</xdr:colOff>
                    <xdr:row>79</xdr:row>
                    <xdr:rowOff>107950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5</xdr:col>
                    <xdr:colOff>603250</xdr:colOff>
                    <xdr:row>78</xdr:row>
                    <xdr:rowOff>88900</xdr:rowOff>
                  </from>
                  <to>
                    <xdr:col>6</xdr:col>
                    <xdr:colOff>869950</xdr:colOff>
                    <xdr:row>79</xdr:row>
                    <xdr:rowOff>127000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0</xdr:col>
                    <xdr:colOff>50800</xdr:colOff>
                    <xdr:row>79</xdr:row>
                    <xdr:rowOff>127000</xdr:rowOff>
                  </from>
                  <to>
                    <xdr:col>3</xdr:col>
                    <xdr:colOff>431800</xdr:colOff>
                    <xdr:row>80</xdr:row>
                    <xdr:rowOff>31750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38100</xdr:colOff>
                    <xdr:row>79</xdr:row>
                    <xdr:rowOff>127000</xdr:rowOff>
                  </from>
                  <to>
                    <xdr:col>8</xdr:col>
                    <xdr:colOff>260350</xdr:colOff>
                    <xdr:row>80</xdr:row>
                    <xdr:rowOff>31750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0</xdr:col>
                    <xdr:colOff>50800</xdr:colOff>
                    <xdr:row>80</xdr:row>
                    <xdr:rowOff>38100</xdr:rowOff>
                  </from>
                  <to>
                    <xdr:col>5</xdr:col>
                    <xdr:colOff>469900</xdr:colOff>
                    <xdr:row>80</xdr:row>
                    <xdr:rowOff>260350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0</xdr:col>
                    <xdr:colOff>50800</xdr:colOff>
                    <xdr:row>78</xdr:row>
                    <xdr:rowOff>88900</xdr:rowOff>
                  </from>
                  <to>
                    <xdr:col>5</xdr:col>
                    <xdr:colOff>317500</xdr:colOff>
                    <xdr:row>79</xdr:row>
                    <xdr:rowOff>114300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0</xdr:col>
                    <xdr:colOff>69850</xdr:colOff>
                    <xdr:row>81</xdr:row>
                    <xdr:rowOff>31750</xdr:rowOff>
                  </from>
                  <to>
                    <xdr:col>6</xdr:col>
                    <xdr:colOff>565150</xdr:colOff>
                    <xdr:row>81</xdr:row>
                    <xdr:rowOff>260350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5</xdr:col>
                    <xdr:colOff>508000</xdr:colOff>
                    <xdr:row>80</xdr:row>
                    <xdr:rowOff>69850</xdr:rowOff>
                  </from>
                  <to>
                    <xdr:col>9</xdr:col>
                    <xdr:colOff>374650</xdr:colOff>
                    <xdr:row>80</xdr:row>
                    <xdr:rowOff>260350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0</xdr:col>
                    <xdr:colOff>876300</xdr:colOff>
                    <xdr:row>82</xdr:row>
                    <xdr:rowOff>165100</xdr:rowOff>
                  </from>
                  <to>
                    <xdr:col>2</xdr:col>
                    <xdr:colOff>127000</xdr:colOff>
                    <xdr:row>84</xdr:row>
                    <xdr:rowOff>31750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152400</xdr:colOff>
                    <xdr:row>82</xdr:row>
                    <xdr:rowOff>127000</xdr:rowOff>
                  </from>
                  <to>
                    <xdr:col>3</xdr:col>
                    <xdr:colOff>641350</xdr:colOff>
                    <xdr:row>84</xdr:row>
                    <xdr:rowOff>31750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0</xdr:col>
                    <xdr:colOff>127000</xdr:colOff>
                    <xdr:row>28</xdr:row>
                    <xdr:rowOff>127000</xdr:rowOff>
                  </from>
                  <to>
                    <xdr:col>2</xdr:col>
                    <xdr:colOff>508000</xdr:colOff>
                    <xdr:row>29</xdr:row>
                    <xdr:rowOff>146050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0</xdr:col>
                    <xdr:colOff>127000</xdr:colOff>
                    <xdr:row>29</xdr:row>
                    <xdr:rowOff>222250</xdr:rowOff>
                  </from>
                  <to>
                    <xdr:col>2</xdr:col>
                    <xdr:colOff>527050</xdr:colOff>
                    <xdr:row>30</xdr:row>
                    <xdr:rowOff>222250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xdr:col>
                    <xdr:colOff>203200</xdr:colOff>
                    <xdr:row>28</xdr:row>
                    <xdr:rowOff>146050</xdr:rowOff>
                  </from>
                  <to>
                    <xdr:col>5</xdr:col>
                    <xdr:colOff>1212850</xdr:colOff>
                    <xdr:row>29</xdr:row>
                    <xdr:rowOff>146050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xdr:col>
                    <xdr:colOff>222250</xdr:colOff>
                    <xdr:row>29</xdr:row>
                    <xdr:rowOff>241300</xdr:rowOff>
                  </from>
                  <to>
                    <xdr:col>5</xdr:col>
                    <xdr:colOff>1212850</xdr:colOff>
                    <xdr:row>30</xdr:row>
                    <xdr:rowOff>260350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6</xdr:col>
                    <xdr:colOff>190500</xdr:colOff>
                    <xdr:row>28</xdr:row>
                    <xdr:rowOff>146050</xdr:rowOff>
                  </from>
                  <to>
                    <xdr:col>8</xdr:col>
                    <xdr:colOff>260350</xdr:colOff>
                    <xdr:row>29</xdr:row>
                    <xdr:rowOff>146050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0</xdr:col>
                    <xdr:colOff>279400</xdr:colOff>
                    <xdr:row>87</xdr:row>
                    <xdr:rowOff>0</xdr:rowOff>
                  </from>
                  <to>
                    <xdr:col>0</xdr:col>
                    <xdr:colOff>755650</xdr:colOff>
                    <xdr:row>87</xdr:row>
                    <xdr:rowOff>222250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0</xdr:col>
                    <xdr:colOff>838200</xdr:colOff>
                    <xdr:row>87</xdr:row>
                    <xdr:rowOff>50800</xdr:rowOff>
                  </from>
                  <to>
                    <xdr:col>0</xdr:col>
                    <xdr:colOff>1295400</xdr:colOff>
                    <xdr:row>87</xdr:row>
                    <xdr:rowOff>190500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6</xdr:col>
                    <xdr:colOff>203200</xdr:colOff>
                    <xdr:row>73</xdr:row>
                    <xdr:rowOff>69850</xdr:rowOff>
                  </from>
                  <to>
                    <xdr:col>6</xdr:col>
                    <xdr:colOff>457200</xdr:colOff>
                    <xdr:row>73</xdr:row>
                    <xdr:rowOff>304800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7</xdr:col>
                    <xdr:colOff>279400</xdr:colOff>
                    <xdr:row>73</xdr:row>
                    <xdr:rowOff>88900</xdr:rowOff>
                  </from>
                  <to>
                    <xdr:col>7</xdr:col>
                    <xdr:colOff>527050</xdr:colOff>
                    <xdr:row>73</xdr:row>
                    <xdr:rowOff>336550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6</xdr:col>
                    <xdr:colOff>241300</xdr:colOff>
                    <xdr:row>76</xdr:row>
                    <xdr:rowOff>203200</xdr:rowOff>
                  </from>
                  <to>
                    <xdr:col>6</xdr:col>
                    <xdr:colOff>488950</xdr:colOff>
                    <xdr:row>78</xdr:row>
                    <xdr:rowOff>38100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7</xdr:col>
                    <xdr:colOff>279400</xdr:colOff>
                    <xdr:row>76</xdr:row>
                    <xdr:rowOff>222250</xdr:rowOff>
                  </from>
                  <to>
                    <xdr:col>7</xdr:col>
                    <xdr:colOff>527050</xdr:colOff>
                    <xdr:row>78</xdr:row>
                    <xdr:rowOff>50800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152400</xdr:colOff>
                    <xdr:row>5</xdr:row>
                    <xdr:rowOff>107950</xdr:rowOff>
                  </from>
                  <to>
                    <xdr:col>1</xdr:col>
                    <xdr:colOff>393700</xdr:colOff>
                    <xdr:row>5</xdr:row>
                    <xdr:rowOff>298450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146050</xdr:colOff>
                    <xdr:row>5</xdr:row>
                    <xdr:rowOff>355600</xdr:rowOff>
                  </from>
                  <to>
                    <xdr:col>1</xdr:col>
                    <xdr:colOff>393700</xdr:colOff>
                    <xdr:row>6</xdr:row>
                    <xdr:rowOff>165100</xdr:rowOff>
                  </to>
                </anchor>
              </controlPr>
            </control>
          </mc:Choice>
        </mc:AlternateContent>
        <mc:AlternateContent xmlns:mc="http://schemas.openxmlformats.org/markup-compatibility/2006">
          <mc:Choice Requires="x14">
            <control shapeId="6202" r:id="rId51" name="Check Box 58">
              <controlPr defaultSize="0" autoFill="0" autoLine="0" autoPict="0">
                <anchor moveWithCells="1">
                  <from>
                    <xdr:col>4</xdr:col>
                    <xdr:colOff>355600</xdr:colOff>
                    <xdr:row>120</xdr:row>
                    <xdr:rowOff>184150</xdr:rowOff>
                  </from>
                  <to>
                    <xdr:col>4</xdr:col>
                    <xdr:colOff>603250</xdr:colOff>
                    <xdr:row>122</xdr:row>
                    <xdr:rowOff>12700</xdr:rowOff>
                  </to>
                </anchor>
              </controlPr>
            </control>
          </mc:Choice>
        </mc:AlternateContent>
        <mc:AlternateContent xmlns:mc="http://schemas.openxmlformats.org/markup-compatibility/2006">
          <mc:Choice Requires="x14">
            <control shapeId="6204" r:id="rId52" name="Check Box 60">
              <controlPr defaultSize="0" autoFill="0" autoLine="0" autoPict="0">
                <anchor moveWithCells="1">
                  <from>
                    <xdr:col>7</xdr:col>
                    <xdr:colOff>165100</xdr:colOff>
                    <xdr:row>120</xdr:row>
                    <xdr:rowOff>184150</xdr:rowOff>
                  </from>
                  <to>
                    <xdr:col>7</xdr:col>
                    <xdr:colOff>400050</xdr:colOff>
                    <xdr:row>122</xdr:row>
                    <xdr:rowOff>12700</xdr:rowOff>
                  </to>
                </anchor>
              </controlPr>
            </control>
          </mc:Choice>
        </mc:AlternateContent>
        <mc:AlternateContent xmlns:mc="http://schemas.openxmlformats.org/markup-compatibility/2006">
          <mc:Choice Requires="x14">
            <control shapeId="6205" r:id="rId53" name="Check Box 61">
              <controlPr defaultSize="0" autoFill="0" autoLine="0" autoPict="0">
                <anchor moveWithCells="1">
                  <from>
                    <xdr:col>4</xdr:col>
                    <xdr:colOff>355600</xdr:colOff>
                    <xdr:row>132</xdr:row>
                    <xdr:rowOff>184150</xdr:rowOff>
                  </from>
                  <to>
                    <xdr:col>4</xdr:col>
                    <xdr:colOff>603250</xdr:colOff>
                    <xdr:row>134</xdr:row>
                    <xdr:rowOff>31750</xdr:rowOff>
                  </to>
                </anchor>
              </controlPr>
            </control>
          </mc:Choice>
        </mc:AlternateContent>
        <mc:AlternateContent xmlns:mc="http://schemas.openxmlformats.org/markup-compatibility/2006">
          <mc:Choice Requires="x14">
            <control shapeId="6208" r:id="rId54" name="Check Box 64">
              <controlPr defaultSize="0" autoFill="0" autoLine="0" autoPict="0">
                <anchor moveWithCells="1">
                  <from>
                    <xdr:col>4</xdr:col>
                    <xdr:colOff>355600</xdr:colOff>
                    <xdr:row>144</xdr:row>
                    <xdr:rowOff>184150</xdr:rowOff>
                  </from>
                  <to>
                    <xdr:col>4</xdr:col>
                    <xdr:colOff>584200</xdr:colOff>
                    <xdr:row>146</xdr:row>
                    <xdr:rowOff>12700</xdr:rowOff>
                  </to>
                </anchor>
              </controlPr>
            </control>
          </mc:Choice>
        </mc:AlternateContent>
        <mc:AlternateContent xmlns:mc="http://schemas.openxmlformats.org/markup-compatibility/2006">
          <mc:Choice Requires="x14">
            <control shapeId="6211" r:id="rId55" name="Check Box 67">
              <controlPr defaultSize="0" autoFill="0" autoLine="0" autoPict="0">
                <anchor moveWithCells="1">
                  <from>
                    <xdr:col>4</xdr:col>
                    <xdr:colOff>355600</xdr:colOff>
                    <xdr:row>156</xdr:row>
                    <xdr:rowOff>184150</xdr:rowOff>
                  </from>
                  <to>
                    <xdr:col>4</xdr:col>
                    <xdr:colOff>603250</xdr:colOff>
                    <xdr:row>158</xdr:row>
                    <xdr:rowOff>31750</xdr:rowOff>
                  </to>
                </anchor>
              </controlPr>
            </control>
          </mc:Choice>
        </mc:AlternateContent>
        <mc:AlternateContent xmlns:mc="http://schemas.openxmlformats.org/markup-compatibility/2006">
          <mc:Choice Requires="x14">
            <control shapeId="6214" r:id="rId56" name="Check Box 70">
              <controlPr defaultSize="0" autoFill="0" autoLine="0" autoPict="0">
                <anchor moveWithCells="1">
                  <from>
                    <xdr:col>4</xdr:col>
                    <xdr:colOff>355600</xdr:colOff>
                    <xdr:row>168</xdr:row>
                    <xdr:rowOff>184150</xdr:rowOff>
                  </from>
                  <to>
                    <xdr:col>4</xdr:col>
                    <xdr:colOff>584200</xdr:colOff>
                    <xdr:row>170</xdr:row>
                    <xdr:rowOff>12700</xdr:rowOff>
                  </to>
                </anchor>
              </controlPr>
            </control>
          </mc:Choice>
        </mc:AlternateContent>
        <mc:AlternateContent xmlns:mc="http://schemas.openxmlformats.org/markup-compatibility/2006">
          <mc:Choice Requires="x14">
            <control shapeId="6274" r:id="rId57" name="Check Box 130">
              <controlPr defaultSize="0" autoFill="0" autoLine="0" autoPict="0">
                <anchor moveWithCells="1">
                  <from>
                    <xdr:col>7</xdr:col>
                    <xdr:colOff>165100</xdr:colOff>
                    <xdr:row>132</xdr:row>
                    <xdr:rowOff>184150</xdr:rowOff>
                  </from>
                  <to>
                    <xdr:col>7</xdr:col>
                    <xdr:colOff>400050</xdr:colOff>
                    <xdr:row>134</xdr:row>
                    <xdr:rowOff>12700</xdr:rowOff>
                  </to>
                </anchor>
              </controlPr>
            </control>
          </mc:Choice>
        </mc:AlternateContent>
        <mc:AlternateContent xmlns:mc="http://schemas.openxmlformats.org/markup-compatibility/2006">
          <mc:Choice Requires="x14">
            <control shapeId="6275" r:id="rId58" name="Check Box 131">
              <controlPr defaultSize="0" autoFill="0" autoLine="0" autoPict="0">
                <anchor moveWithCells="1">
                  <from>
                    <xdr:col>7</xdr:col>
                    <xdr:colOff>165100</xdr:colOff>
                    <xdr:row>144</xdr:row>
                    <xdr:rowOff>184150</xdr:rowOff>
                  </from>
                  <to>
                    <xdr:col>7</xdr:col>
                    <xdr:colOff>400050</xdr:colOff>
                    <xdr:row>146</xdr:row>
                    <xdr:rowOff>12700</xdr:rowOff>
                  </to>
                </anchor>
              </controlPr>
            </control>
          </mc:Choice>
        </mc:AlternateContent>
        <mc:AlternateContent xmlns:mc="http://schemas.openxmlformats.org/markup-compatibility/2006">
          <mc:Choice Requires="x14">
            <control shapeId="6276" r:id="rId59" name="Check Box 132">
              <controlPr defaultSize="0" autoFill="0" autoLine="0" autoPict="0">
                <anchor moveWithCells="1">
                  <from>
                    <xdr:col>7</xdr:col>
                    <xdr:colOff>165100</xdr:colOff>
                    <xdr:row>168</xdr:row>
                    <xdr:rowOff>184150</xdr:rowOff>
                  </from>
                  <to>
                    <xdr:col>7</xdr:col>
                    <xdr:colOff>400050</xdr:colOff>
                    <xdr:row>170</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FA72D49-FC90-41B0-8301-C18A81B478C6}">
          <x14:formula1>
            <xm:f>Listas!$B$2:$B$155</xm:f>
          </x14:formula1>
          <xm:sqref>C158 C122 C134 C146 C170</xm:sqref>
        </x14:dataValidation>
        <x14:dataValidation type="list" allowBlank="1" showInputMessage="1" showErrorMessage="1" xr:uid="{A15C8781-7E8F-4E22-AC2D-BD8C5BBC0FFC}">
          <x14:formula1>
            <xm:f>Listas!$D$2:$D$207</xm:f>
          </x14:formula1>
          <xm:sqref>A122:B122 A134:B134 A146:B146 A158:B158 A170:B170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540D-306B-4674-8EE1-DC94D2DCD4F9}">
  <dimension ref="A1:J132"/>
  <sheetViews>
    <sheetView showGridLines="0" workbookViewId="0">
      <selection sqref="A1:J1"/>
    </sheetView>
  </sheetViews>
  <sheetFormatPr defaultRowHeight="14.5" x14ac:dyDescent="0.35"/>
  <cols>
    <col min="1" max="1" width="19.81640625" customWidth="1"/>
    <col min="2" max="2" width="12.81640625" customWidth="1"/>
    <col min="4" max="4" width="11.453125" customWidth="1"/>
    <col min="6" max="6" width="17.1796875" customWidth="1"/>
    <col min="7" max="7" width="20" customWidth="1"/>
    <col min="8" max="8" width="16.81640625" customWidth="1"/>
    <col min="9" max="9" width="11.1796875" customWidth="1"/>
    <col min="10" max="10" width="10.1796875" customWidth="1"/>
  </cols>
  <sheetData>
    <row r="1" spans="1:10" ht="15.5" x14ac:dyDescent="0.35">
      <c r="A1" s="636" t="s">
        <v>395</v>
      </c>
      <c r="B1" s="636"/>
      <c r="C1" s="636"/>
      <c r="D1" s="636"/>
      <c r="E1" s="636"/>
      <c r="F1" s="636"/>
      <c r="G1" s="636"/>
      <c r="H1" s="636"/>
      <c r="I1" s="636"/>
      <c r="J1" s="636"/>
    </row>
    <row r="2" spans="1:10" x14ac:dyDescent="0.35">
      <c r="A2" s="71" t="s">
        <v>87</v>
      </c>
      <c r="B2" s="630"/>
      <c r="C2" s="507"/>
      <c r="D2" s="507"/>
      <c r="E2" s="507"/>
      <c r="F2" s="507"/>
      <c r="G2" s="507"/>
      <c r="H2" s="507"/>
      <c r="I2" s="507"/>
      <c r="J2" s="631"/>
    </row>
    <row r="3" spans="1:10" ht="15" thickBot="1" x14ac:dyDescent="0.4">
      <c r="A3" s="637" t="s">
        <v>94</v>
      </c>
      <c r="B3" s="638"/>
      <c r="C3" s="638"/>
      <c r="D3" s="638"/>
      <c r="E3" s="638"/>
      <c r="F3" s="638"/>
      <c r="G3" s="50" t="s">
        <v>40</v>
      </c>
      <c r="H3" s="639"/>
      <c r="I3" s="640"/>
      <c r="J3" s="641"/>
    </row>
    <row r="4" spans="1:10" x14ac:dyDescent="0.35">
      <c r="A4" s="642" t="s">
        <v>88</v>
      </c>
      <c r="B4" s="643"/>
      <c r="C4" s="643"/>
      <c r="D4" s="643"/>
      <c r="E4" s="643"/>
      <c r="F4" s="643"/>
      <c r="G4" s="643"/>
      <c r="H4" s="643"/>
      <c r="I4" s="643"/>
      <c r="J4" s="644"/>
    </row>
    <row r="5" spans="1:10" x14ac:dyDescent="0.35">
      <c r="A5" s="645" t="s">
        <v>121</v>
      </c>
      <c r="B5" s="646"/>
      <c r="C5" s="646"/>
      <c r="D5" s="646"/>
      <c r="E5" s="646"/>
      <c r="F5" s="646"/>
      <c r="G5" s="646"/>
      <c r="H5" s="646"/>
      <c r="I5" s="646"/>
      <c r="J5" s="647"/>
    </row>
    <row r="6" spans="1:10" x14ac:dyDescent="0.35">
      <c r="A6" s="648"/>
      <c r="B6" s="649"/>
      <c r="C6" s="649"/>
      <c r="D6" s="649"/>
      <c r="E6" s="649"/>
      <c r="F6" s="649"/>
      <c r="G6" s="649"/>
      <c r="H6" s="649"/>
      <c r="I6" s="649"/>
      <c r="J6" s="650"/>
    </row>
    <row r="7" spans="1:10" x14ac:dyDescent="0.35">
      <c r="A7" s="622" t="s">
        <v>89</v>
      </c>
      <c r="B7" s="623"/>
      <c r="C7" s="624"/>
      <c r="D7" s="622" t="s">
        <v>389</v>
      </c>
      <c r="E7" s="623"/>
      <c r="F7" s="624"/>
      <c r="G7" s="625" t="s">
        <v>90</v>
      </c>
      <c r="H7" s="626"/>
      <c r="I7" s="627" t="s">
        <v>392</v>
      </c>
      <c r="J7" s="628"/>
    </row>
    <row r="8" spans="1:10" x14ac:dyDescent="0.35">
      <c r="A8" s="629"/>
      <c r="B8" s="291"/>
      <c r="C8" s="537"/>
      <c r="D8" s="630"/>
      <c r="E8" s="507"/>
      <c r="F8" s="631"/>
      <c r="G8" s="632" t="b">
        <v>0</v>
      </c>
      <c r="H8" s="633"/>
      <c r="I8" s="634"/>
      <c r="J8" s="635"/>
    </row>
    <row r="9" spans="1:10" x14ac:dyDescent="0.35">
      <c r="A9" s="629"/>
      <c r="B9" s="291"/>
      <c r="C9" s="537"/>
      <c r="D9" s="630"/>
      <c r="E9" s="507"/>
      <c r="F9" s="631"/>
      <c r="G9" s="632" t="b">
        <v>0</v>
      </c>
      <c r="H9" s="633"/>
      <c r="I9" s="634"/>
      <c r="J9" s="635"/>
    </row>
    <row r="10" spans="1:10" x14ac:dyDescent="0.35">
      <c r="A10" s="629"/>
      <c r="B10" s="291"/>
      <c r="C10" s="537"/>
      <c r="D10" s="630"/>
      <c r="E10" s="507"/>
      <c r="F10" s="631"/>
      <c r="G10" s="632" t="b">
        <v>0</v>
      </c>
      <c r="H10" s="633"/>
      <c r="I10" s="634"/>
      <c r="J10" s="635"/>
    </row>
    <row r="11" spans="1:10" x14ac:dyDescent="0.35">
      <c r="A11" s="629"/>
      <c r="B11" s="291"/>
      <c r="C11" s="537"/>
      <c r="D11" s="630"/>
      <c r="E11" s="507"/>
      <c r="F11" s="631"/>
      <c r="G11" s="632" t="b">
        <v>0</v>
      </c>
      <c r="H11" s="633"/>
      <c r="I11" s="634"/>
      <c r="J11" s="635"/>
    </row>
    <row r="12" spans="1:10" x14ac:dyDescent="0.35">
      <c r="A12" s="629"/>
      <c r="B12" s="291"/>
      <c r="C12" s="537"/>
      <c r="D12" s="630"/>
      <c r="E12" s="507"/>
      <c r="F12" s="631"/>
      <c r="G12" s="632" t="b">
        <v>0</v>
      </c>
      <c r="H12" s="633"/>
      <c r="I12" s="634"/>
      <c r="J12" s="635"/>
    </row>
    <row r="13" spans="1:10" x14ac:dyDescent="0.35">
      <c r="A13" s="661" t="s">
        <v>391</v>
      </c>
      <c r="B13" s="662"/>
      <c r="C13" s="663" t="s">
        <v>390</v>
      </c>
      <c r="D13" s="663"/>
      <c r="E13" s="663"/>
      <c r="F13" s="663"/>
      <c r="G13" s="663"/>
      <c r="H13" s="663"/>
      <c r="I13" s="663"/>
      <c r="J13" s="664"/>
    </row>
    <row r="14" spans="1:10" x14ac:dyDescent="0.35">
      <c r="A14" s="72" t="b">
        <v>1</v>
      </c>
      <c r="B14" s="73">
        <f>IFERROR((VLOOKUP(A14,G8:H12,1,0)),0)</f>
        <v>0</v>
      </c>
      <c r="C14" s="291"/>
      <c r="D14" s="291"/>
      <c r="E14" s="291"/>
      <c r="F14" s="291"/>
      <c r="G14" s="291"/>
      <c r="H14" s="291"/>
      <c r="I14" s="291"/>
      <c r="J14" s="291"/>
    </row>
    <row r="15" spans="1:10" ht="15.5" x14ac:dyDescent="0.35">
      <c r="A15" s="636" t="s">
        <v>397</v>
      </c>
      <c r="B15" s="636"/>
      <c r="C15" s="636"/>
      <c r="D15" s="636"/>
      <c r="E15" s="636"/>
      <c r="F15" s="636"/>
      <c r="G15" s="636"/>
      <c r="H15" s="636"/>
      <c r="I15" s="636"/>
      <c r="J15" s="636"/>
    </row>
    <row r="16" spans="1:10" x14ac:dyDescent="0.35">
      <c r="A16" s="665"/>
      <c r="B16" s="665"/>
      <c r="C16" s="665"/>
      <c r="D16" s="665"/>
      <c r="E16" s="665"/>
      <c r="F16" s="665"/>
      <c r="G16" s="665"/>
      <c r="H16" s="665"/>
      <c r="I16" s="665"/>
      <c r="J16" s="665"/>
    </row>
    <row r="17" spans="1:10" x14ac:dyDescent="0.35">
      <c r="A17" s="657" t="s">
        <v>89</v>
      </c>
      <c r="B17" s="657"/>
      <c r="C17" s="657" t="s">
        <v>105</v>
      </c>
      <c r="D17" s="657"/>
      <c r="E17" s="657"/>
      <c r="F17" s="657" t="s">
        <v>106</v>
      </c>
      <c r="G17" s="657"/>
      <c r="H17" s="658" t="s">
        <v>107</v>
      </c>
      <c r="I17" s="659"/>
      <c r="J17" s="660"/>
    </row>
    <row r="18" spans="1:10" x14ac:dyDescent="0.35">
      <c r="A18" s="381"/>
      <c r="B18" s="381"/>
      <c r="C18" s="381"/>
      <c r="D18" s="381"/>
      <c r="E18" s="381"/>
      <c r="F18" s="381"/>
      <c r="G18" s="381"/>
      <c r="H18" s="356"/>
      <c r="I18" s="357"/>
      <c r="J18" s="651"/>
    </row>
    <row r="19" spans="1:10" x14ac:dyDescent="0.35">
      <c r="A19" s="652" t="s">
        <v>108</v>
      </c>
      <c r="B19" s="653"/>
      <c r="C19" s="654" t="s">
        <v>109</v>
      </c>
      <c r="D19" s="655"/>
      <c r="E19" s="656"/>
      <c r="F19" s="657" t="s">
        <v>110</v>
      </c>
      <c r="G19" s="657"/>
      <c r="H19" s="658" t="s">
        <v>111</v>
      </c>
      <c r="I19" s="659"/>
      <c r="J19" s="660"/>
    </row>
    <row r="20" spans="1:10" x14ac:dyDescent="0.35">
      <c r="A20" s="380"/>
      <c r="B20" s="380"/>
      <c r="C20" s="391"/>
      <c r="D20" s="672"/>
      <c r="E20" s="392"/>
      <c r="F20" s="391"/>
      <c r="G20" s="392"/>
      <c r="H20" s="356"/>
      <c r="I20" s="357"/>
      <c r="J20" s="651"/>
    </row>
    <row r="21" spans="1:10" x14ac:dyDescent="0.35">
      <c r="A21" s="657" t="s">
        <v>112</v>
      </c>
      <c r="B21" s="669"/>
      <c r="C21" s="670" t="s">
        <v>113</v>
      </c>
      <c r="D21" s="671"/>
      <c r="E21" s="671"/>
      <c r="F21" s="657" t="s">
        <v>114</v>
      </c>
      <c r="G21" s="657"/>
      <c r="H21" s="673" t="s">
        <v>115</v>
      </c>
      <c r="I21" s="674"/>
      <c r="J21" s="675"/>
    </row>
    <row r="22" spans="1:10" x14ac:dyDescent="0.35">
      <c r="A22" s="390"/>
      <c r="B22" s="390"/>
      <c r="C22" s="390"/>
      <c r="D22" s="390"/>
      <c r="E22" s="390"/>
      <c r="F22" s="666"/>
      <c r="G22" s="667"/>
      <c r="H22" s="668"/>
      <c r="I22" s="668"/>
      <c r="J22" s="668"/>
    </row>
    <row r="23" spans="1:10" x14ac:dyDescent="0.35">
      <c r="A23" s="657" t="s">
        <v>116</v>
      </c>
      <c r="B23" s="669"/>
      <c r="C23" s="670" t="s">
        <v>117</v>
      </c>
      <c r="D23" s="671"/>
      <c r="E23" s="671"/>
      <c r="F23" s="658" t="s">
        <v>120</v>
      </c>
      <c r="G23" s="659"/>
      <c r="H23" s="659"/>
      <c r="I23" s="659"/>
      <c r="J23" s="660"/>
    </row>
    <row r="24" spans="1:10" x14ac:dyDescent="0.35">
      <c r="A24" s="356"/>
      <c r="B24" s="357"/>
      <c r="C24" s="356"/>
      <c r="D24" s="357"/>
      <c r="E24" s="651"/>
      <c r="F24" s="356"/>
      <c r="G24" s="357"/>
      <c r="H24" s="357"/>
      <c r="I24" s="357"/>
      <c r="J24" s="651"/>
    </row>
    <row r="25" spans="1:10" x14ac:dyDescent="0.35">
      <c r="A25" s="678" t="s">
        <v>118</v>
      </c>
      <c r="B25" s="678"/>
      <c r="C25" s="678"/>
      <c r="D25" s="678"/>
      <c r="E25" s="678"/>
      <c r="F25" s="678"/>
      <c r="G25" s="678"/>
      <c r="H25" s="678"/>
      <c r="I25" s="678"/>
      <c r="J25" s="678"/>
    </row>
    <row r="26" spans="1:10" x14ac:dyDescent="0.35">
      <c r="A26" s="657" t="s">
        <v>119</v>
      </c>
      <c r="B26" s="657"/>
      <c r="C26" s="657" t="s">
        <v>2</v>
      </c>
      <c r="D26" s="657"/>
      <c r="E26" s="657"/>
      <c r="F26" s="657" t="s">
        <v>3</v>
      </c>
      <c r="G26" s="657"/>
      <c r="H26" s="657" t="s">
        <v>4</v>
      </c>
      <c r="I26" s="657"/>
      <c r="J26" s="657"/>
    </row>
    <row r="27" spans="1:10" x14ac:dyDescent="0.35">
      <c r="A27" s="380"/>
      <c r="B27" s="380"/>
      <c r="C27" s="381"/>
      <c r="D27" s="381"/>
      <c r="E27" s="381"/>
      <c r="F27" s="381"/>
      <c r="G27" s="381"/>
      <c r="H27" s="381"/>
      <c r="I27" s="381"/>
      <c r="J27" s="381"/>
    </row>
    <row r="28" spans="1:10" x14ac:dyDescent="0.35">
      <c r="A28" s="657" t="s">
        <v>5</v>
      </c>
      <c r="B28" s="394"/>
      <c r="C28" s="395"/>
      <c r="D28" s="395"/>
      <c r="E28" s="395"/>
      <c r="F28" s="395"/>
      <c r="G28" s="395"/>
      <c r="H28" s="395"/>
      <c r="I28" s="395"/>
      <c r="J28" s="676"/>
    </row>
    <row r="29" spans="1:10" x14ac:dyDescent="0.35">
      <c r="A29" s="657"/>
      <c r="B29" s="397"/>
      <c r="C29" s="398"/>
      <c r="D29" s="398"/>
      <c r="E29" s="398"/>
      <c r="F29" s="398"/>
      <c r="G29" s="398"/>
      <c r="H29" s="398"/>
      <c r="I29" s="398"/>
      <c r="J29" s="677"/>
    </row>
    <row r="30" spans="1:10" x14ac:dyDescent="0.35">
      <c r="A30" s="679"/>
      <c r="B30" s="680"/>
      <c r="C30" s="680"/>
      <c r="D30" s="680"/>
      <c r="E30" s="680"/>
      <c r="F30" s="680"/>
      <c r="G30" s="680"/>
      <c r="H30" s="680"/>
      <c r="I30" s="680"/>
      <c r="J30" s="681"/>
    </row>
    <row r="31" spans="1:10" x14ac:dyDescent="0.35">
      <c r="A31" s="657" t="s">
        <v>89</v>
      </c>
      <c r="B31" s="657"/>
      <c r="C31" s="657" t="s">
        <v>105</v>
      </c>
      <c r="D31" s="657"/>
      <c r="E31" s="657"/>
      <c r="F31" s="657" t="s">
        <v>106</v>
      </c>
      <c r="G31" s="657"/>
      <c r="H31" s="657" t="s">
        <v>107</v>
      </c>
      <c r="I31" s="657"/>
      <c r="J31" s="657"/>
    </row>
    <row r="32" spans="1:10" x14ac:dyDescent="0.35">
      <c r="A32" s="381"/>
      <c r="B32" s="381"/>
      <c r="C32" s="381"/>
      <c r="D32" s="381"/>
      <c r="E32" s="381"/>
      <c r="F32" s="381"/>
      <c r="G32" s="381"/>
      <c r="H32" s="356"/>
      <c r="I32" s="357"/>
      <c r="J32" s="651"/>
    </row>
    <row r="33" spans="1:10" x14ac:dyDescent="0.35">
      <c r="A33" s="652" t="s">
        <v>108</v>
      </c>
      <c r="B33" s="653"/>
      <c r="C33" s="654" t="s">
        <v>109</v>
      </c>
      <c r="D33" s="655"/>
      <c r="E33" s="656"/>
      <c r="F33" s="657" t="s">
        <v>110</v>
      </c>
      <c r="G33" s="657"/>
      <c r="H33" s="658" t="s">
        <v>111</v>
      </c>
      <c r="I33" s="659"/>
      <c r="J33" s="660"/>
    </row>
    <row r="34" spans="1:10" x14ac:dyDescent="0.35">
      <c r="A34" s="380"/>
      <c r="B34" s="380"/>
      <c r="C34" s="391"/>
      <c r="D34" s="672"/>
      <c r="E34" s="392"/>
      <c r="F34" s="391"/>
      <c r="G34" s="392"/>
      <c r="H34" s="356"/>
      <c r="I34" s="357"/>
      <c r="J34" s="651"/>
    </row>
    <row r="35" spans="1:10" x14ac:dyDescent="0.35">
      <c r="A35" s="657" t="s">
        <v>112</v>
      </c>
      <c r="B35" s="669"/>
      <c r="C35" s="670" t="s">
        <v>113</v>
      </c>
      <c r="D35" s="671"/>
      <c r="E35" s="671"/>
      <c r="F35" s="657" t="s">
        <v>114</v>
      </c>
      <c r="G35" s="657"/>
      <c r="H35" s="673" t="s">
        <v>115</v>
      </c>
      <c r="I35" s="674"/>
      <c r="J35" s="675"/>
    </row>
    <row r="36" spans="1:10" x14ac:dyDescent="0.35">
      <c r="A36" s="390"/>
      <c r="B36" s="390"/>
      <c r="C36" s="390"/>
      <c r="D36" s="390"/>
      <c r="E36" s="390"/>
      <c r="F36" s="666"/>
      <c r="G36" s="667"/>
      <c r="H36" s="668"/>
      <c r="I36" s="668"/>
      <c r="J36" s="668"/>
    </row>
    <row r="37" spans="1:10" x14ac:dyDescent="0.35">
      <c r="A37" s="682" t="s">
        <v>116</v>
      </c>
      <c r="B37" s="683"/>
      <c r="C37" s="658" t="s">
        <v>117</v>
      </c>
      <c r="D37" s="659"/>
      <c r="E37" s="660"/>
      <c r="F37" s="658" t="s">
        <v>120</v>
      </c>
      <c r="G37" s="659"/>
      <c r="H37" s="659"/>
      <c r="I37" s="659"/>
      <c r="J37" s="660"/>
    </row>
    <row r="38" spans="1:10" x14ac:dyDescent="0.35">
      <c r="A38" s="356"/>
      <c r="B38" s="357"/>
      <c r="C38" s="356"/>
      <c r="D38" s="357"/>
      <c r="E38" s="651"/>
      <c r="F38" s="356"/>
      <c r="G38" s="357"/>
      <c r="H38" s="357"/>
      <c r="I38" s="357"/>
      <c r="J38" s="651"/>
    </row>
    <row r="39" spans="1:10" x14ac:dyDescent="0.35">
      <c r="A39" s="678" t="s">
        <v>118</v>
      </c>
      <c r="B39" s="678"/>
      <c r="C39" s="678"/>
      <c r="D39" s="678"/>
      <c r="E39" s="678"/>
      <c r="F39" s="678"/>
      <c r="G39" s="678"/>
      <c r="H39" s="678"/>
      <c r="I39" s="678"/>
      <c r="J39" s="678"/>
    </row>
    <row r="40" spans="1:10" x14ac:dyDescent="0.35">
      <c r="A40" s="657" t="s">
        <v>119</v>
      </c>
      <c r="B40" s="657"/>
      <c r="C40" s="657" t="s">
        <v>2</v>
      </c>
      <c r="D40" s="657"/>
      <c r="E40" s="657"/>
      <c r="F40" s="657" t="s">
        <v>3</v>
      </c>
      <c r="G40" s="657"/>
      <c r="H40" s="657" t="s">
        <v>4</v>
      </c>
      <c r="I40" s="657"/>
      <c r="J40" s="657"/>
    </row>
    <row r="41" spans="1:10" x14ac:dyDescent="0.35">
      <c r="A41" s="380"/>
      <c r="B41" s="380"/>
      <c r="C41" s="381"/>
      <c r="D41" s="381"/>
      <c r="E41" s="381"/>
      <c r="F41" s="381"/>
      <c r="G41" s="381"/>
      <c r="H41" s="381"/>
      <c r="I41" s="381"/>
      <c r="J41" s="381"/>
    </row>
    <row r="42" spans="1:10" x14ac:dyDescent="0.35">
      <c r="A42" s="657" t="s">
        <v>5</v>
      </c>
      <c r="B42" s="394"/>
      <c r="C42" s="395"/>
      <c r="D42" s="395"/>
      <c r="E42" s="395"/>
      <c r="F42" s="395"/>
      <c r="G42" s="395"/>
      <c r="H42" s="395"/>
      <c r="I42" s="395"/>
      <c r="J42" s="676"/>
    </row>
    <row r="43" spans="1:10" x14ac:dyDescent="0.35">
      <c r="A43" s="657"/>
      <c r="B43" s="397"/>
      <c r="C43" s="398"/>
      <c r="D43" s="398"/>
      <c r="E43" s="398"/>
      <c r="F43" s="398"/>
      <c r="G43" s="398"/>
      <c r="H43" s="398"/>
      <c r="I43" s="398"/>
      <c r="J43" s="677"/>
    </row>
    <row r="44" spans="1:10" x14ac:dyDescent="0.35">
      <c r="A44" s="679"/>
      <c r="B44" s="680"/>
      <c r="C44" s="680"/>
      <c r="D44" s="680"/>
      <c r="E44" s="680"/>
      <c r="F44" s="680"/>
      <c r="G44" s="680"/>
      <c r="H44" s="680"/>
      <c r="I44" s="680"/>
      <c r="J44" s="681"/>
    </row>
    <row r="45" spans="1:10" x14ac:dyDescent="0.35">
      <c r="A45" s="657" t="s">
        <v>89</v>
      </c>
      <c r="B45" s="657"/>
      <c r="C45" s="657" t="s">
        <v>105</v>
      </c>
      <c r="D45" s="657"/>
      <c r="E45" s="657"/>
      <c r="F45" s="657" t="s">
        <v>106</v>
      </c>
      <c r="G45" s="657"/>
      <c r="H45" s="657" t="s">
        <v>107</v>
      </c>
      <c r="I45" s="657"/>
      <c r="J45" s="657"/>
    </row>
    <row r="46" spans="1:10" x14ac:dyDescent="0.35">
      <c r="A46" s="381"/>
      <c r="B46" s="381"/>
      <c r="C46" s="381"/>
      <c r="D46" s="381"/>
      <c r="E46" s="381"/>
      <c r="F46" s="381"/>
      <c r="G46" s="381"/>
      <c r="H46" s="356"/>
      <c r="I46" s="357"/>
      <c r="J46" s="651"/>
    </row>
    <row r="47" spans="1:10" x14ac:dyDescent="0.35">
      <c r="A47" s="652" t="s">
        <v>108</v>
      </c>
      <c r="B47" s="653"/>
      <c r="C47" s="654" t="s">
        <v>109</v>
      </c>
      <c r="D47" s="655"/>
      <c r="E47" s="656"/>
      <c r="F47" s="657" t="s">
        <v>110</v>
      </c>
      <c r="G47" s="657"/>
      <c r="H47" s="658" t="s">
        <v>111</v>
      </c>
      <c r="I47" s="659"/>
      <c r="J47" s="660"/>
    </row>
    <row r="48" spans="1:10" x14ac:dyDescent="0.35">
      <c r="A48" s="380"/>
      <c r="B48" s="380"/>
      <c r="C48" s="391"/>
      <c r="D48" s="672"/>
      <c r="E48" s="392"/>
      <c r="F48" s="391"/>
      <c r="G48" s="392"/>
      <c r="H48" s="356"/>
      <c r="I48" s="357"/>
      <c r="J48" s="651"/>
    </row>
    <row r="49" spans="1:10" x14ac:dyDescent="0.35">
      <c r="A49" s="657" t="s">
        <v>112</v>
      </c>
      <c r="B49" s="669"/>
      <c r="C49" s="670" t="s">
        <v>113</v>
      </c>
      <c r="D49" s="671"/>
      <c r="E49" s="671"/>
      <c r="F49" s="657" t="s">
        <v>114</v>
      </c>
      <c r="G49" s="657"/>
      <c r="H49" s="673" t="s">
        <v>115</v>
      </c>
      <c r="I49" s="674"/>
      <c r="J49" s="675"/>
    </row>
    <row r="50" spans="1:10" x14ac:dyDescent="0.35">
      <c r="A50" s="390"/>
      <c r="B50" s="390"/>
      <c r="C50" s="390"/>
      <c r="D50" s="390"/>
      <c r="E50" s="390"/>
      <c r="F50" s="666"/>
      <c r="G50" s="667"/>
      <c r="H50" s="668"/>
      <c r="I50" s="668"/>
      <c r="J50" s="668"/>
    </row>
    <row r="51" spans="1:10" x14ac:dyDescent="0.35">
      <c r="A51" s="682" t="s">
        <v>116</v>
      </c>
      <c r="B51" s="683"/>
      <c r="C51" s="658" t="s">
        <v>117</v>
      </c>
      <c r="D51" s="659"/>
      <c r="E51" s="660"/>
      <c r="F51" s="658" t="s">
        <v>120</v>
      </c>
      <c r="G51" s="659"/>
      <c r="H51" s="659"/>
      <c r="I51" s="659"/>
      <c r="J51" s="660"/>
    </row>
    <row r="52" spans="1:10" x14ac:dyDescent="0.35">
      <c r="A52" s="356"/>
      <c r="B52" s="357"/>
      <c r="C52" s="356"/>
      <c r="D52" s="357"/>
      <c r="E52" s="651"/>
      <c r="F52" s="356"/>
      <c r="G52" s="357"/>
      <c r="H52" s="357"/>
      <c r="I52" s="357"/>
      <c r="J52" s="651"/>
    </row>
    <row r="53" spans="1:10" x14ac:dyDescent="0.35">
      <c r="A53" s="678" t="s">
        <v>118</v>
      </c>
      <c r="B53" s="678"/>
      <c r="C53" s="678"/>
      <c r="D53" s="678"/>
      <c r="E53" s="678"/>
      <c r="F53" s="678"/>
      <c r="G53" s="678"/>
      <c r="H53" s="678"/>
      <c r="I53" s="678"/>
      <c r="J53" s="678"/>
    </row>
    <row r="54" spans="1:10" x14ac:dyDescent="0.35">
      <c r="A54" s="657" t="s">
        <v>119</v>
      </c>
      <c r="B54" s="657"/>
      <c r="C54" s="657" t="s">
        <v>2</v>
      </c>
      <c r="D54" s="657"/>
      <c r="E54" s="657"/>
      <c r="F54" s="657" t="s">
        <v>3</v>
      </c>
      <c r="G54" s="657"/>
      <c r="H54" s="657" t="s">
        <v>4</v>
      </c>
      <c r="I54" s="657"/>
      <c r="J54" s="657"/>
    </row>
    <row r="55" spans="1:10" x14ac:dyDescent="0.35">
      <c r="A55" s="380"/>
      <c r="B55" s="380"/>
      <c r="C55" s="381"/>
      <c r="D55" s="381"/>
      <c r="E55" s="381"/>
      <c r="F55" s="381"/>
      <c r="G55" s="381"/>
      <c r="H55" s="381"/>
      <c r="I55" s="381"/>
      <c r="J55" s="381"/>
    </row>
    <row r="56" spans="1:10" x14ac:dyDescent="0.35">
      <c r="A56" s="657" t="s">
        <v>5</v>
      </c>
      <c r="B56" s="394"/>
      <c r="C56" s="395"/>
      <c r="D56" s="395"/>
      <c r="E56" s="395"/>
      <c r="F56" s="395"/>
      <c r="G56" s="395"/>
      <c r="H56" s="395"/>
      <c r="I56" s="395"/>
      <c r="J56" s="676"/>
    </row>
    <row r="57" spans="1:10" x14ac:dyDescent="0.35">
      <c r="A57" s="657"/>
      <c r="B57" s="397"/>
      <c r="C57" s="398"/>
      <c r="D57" s="398"/>
      <c r="E57" s="398"/>
      <c r="F57" s="398"/>
      <c r="G57" s="398"/>
      <c r="H57" s="398"/>
      <c r="I57" s="398"/>
      <c r="J57" s="677"/>
    </row>
    <row r="58" spans="1:10" x14ac:dyDescent="0.35">
      <c r="A58" s="679"/>
      <c r="B58" s="680"/>
      <c r="C58" s="680"/>
      <c r="D58" s="680"/>
      <c r="E58" s="680"/>
      <c r="F58" s="680"/>
      <c r="G58" s="680"/>
      <c r="H58" s="680"/>
      <c r="I58" s="680"/>
      <c r="J58" s="681"/>
    </row>
    <row r="59" spans="1:10" x14ac:dyDescent="0.35">
      <c r="A59" s="657" t="s">
        <v>89</v>
      </c>
      <c r="B59" s="657"/>
      <c r="C59" s="657" t="s">
        <v>105</v>
      </c>
      <c r="D59" s="657"/>
      <c r="E59" s="657"/>
      <c r="F59" s="657" t="s">
        <v>106</v>
      </c>
      <c r="G59" s="657"/>
      <c r="H59" s="657" t="s">
        <v>107</v>
      </c>
      <c r="I59" s="657"/>
      <c r="J59" s="657"/>
    </row>
    <row r="60" spans="1:10" x14ac:dyDescent="0.35">
      <c r="A60" s="381"/>
      <c r="B60" s="381"/>
      <c r="C60" s="381"/>
      <c r="D60" s="381"/>
      <c r="E60" s="381"/>
      <c r="F60" s="381"/>
      <c r="G60" s="381"/>
      <c r="H60" s="356"/>
      <c r="I60" s="357"/>
      <c r="J60" s="651"/>
    </row>
    <row r="61" spans="1:10" x14ac:dyDescent="0.35">
      <c r="A61" s="652" t="s">
        <v>108</v>
      </c>
      <c r="B61" s="653"/>
      <c r="C61" s="654" t="s">
        <v>109</v>
      </c>
      <c r="D61" s="655"/>
      <c r="E61" s="656"/>
      <c r="F61" s="657" t="s">
        <v>110</v>
      </c>
      <c r="G61" s="657"/>
      <c r="H61" s="658" t="s">
        <v>111</v>
      </c>
      <c r="I61" s="659"/>
      <c r="J61" s="660"/>
    </row>
    <row r="62" spans="1:10" x14ac:dyDescent="0.35">
      <c r="A62" s="380"/>
      <c r="B62" s="380"/>
      <c r="C62" s="391"/>
      <c r="D62" s="672"/>
      <c r="E62" s="392"/>
      <c r="F62" s="391"/>
      <c r="G62" s="392"/>
      <c r="H62" s="356"/>
      <c r="I62" s="357"/>
      <c r="J62" s="651"/>
    </row>
    <row r="63" spans="1:10" x14ac:dyDescent="0.35">
      <c r="A63" s="657" t="s">
        <v>112</v>
      </c>
      <c r="B63" s="669"/>
      <c r="C63" s="670" t="s">
        <v>113</v>
      </c>
      <c r="D63" s="671"/>
      <c r="E63" s="671"/>
      <c r="F63" s="657" t="s">
        <v>114</v>
      </c>
      <c r="G63" s="657"/>
      <c r="H63" s="673" t="s">
        <v>115</v>
      </c>
      <c r="I63" s="674"/>
      <c r="J63" s="675"/>
    </row>
    <row r="64" spans="1:10" x14ac:dyDescent="0.35">
      <c r="A64" s="390"/>
      <c r="B64" s="390"/>
      <c r="C64" s="390"/>
      <c r="D64" s="390"/>
      <c r="E64" s="390"/>
      <c r="F64" s="666"/>
      <c r="G64" s="667"/>
      <c r="H64" s="668"/>
      <c r="I64" s="668"/>
      <c r="J64" s="668"/>
    </row>
    <row r="65" spans="1:10" x14ac:dyDescent="0.35">
      <c r="A65" s="682" t="s">
        <v>116</v>
      </c>
      <c r="B65" s="683"/>
      <c r="C65" s="658" t="s">
        <v>117</v>
      </c>
      <c r="D65" s="659"/>
      <c r="E65" s="660"/>
      <c r="F65" s="658" t="s">
        <v>120</v>
      </c>
      <c r="G65" s="659"/>
      <c r="H65" s="659"/>
      <c r="I65" s="659"/>
      <c r="J65" s="660"/>
    </row>
    <row r="66" spans="1:10" x14ac:dyDescent="0.35">
      <c r="A66" s="356"/>
      <c r="B66" s="357"/>
      <c r="C66" s="356"/>
      <c r="D66" s="357"/>
      <c r="E66" s="651"/>
      <c r="F66" s="356"/>
      <c r="G66" s="357"/>
      <c r="H66" s="357"/>
      <c r="I66" s="357"/>
      <c r="J66" s="651"/>
    </row>
    <row r="67" spans="1:10" x14ac:dyDescent="0.35">
      <c r="A67" s="678" t="s">
        <v>118</v>
      </c>
      <c r="B67" s="678"/>
      <c r="C67" s="678"/>
      <c r="D67" s="678"/>
      <c r="E67" s="678"/>
      <c r="F67" s="678"/>
      <c r="G67" s="678"/>
      <c r="H67" s="678"/>
      <c r="I67" s="678"/>
      <c r="J67" s="678"/>
    </row>
    <row r="68" spans="1:10" x14ac:dyDescent="0.35">
      <c r="A68" s="657" t="s">
        <v>119</v>
      </c>
      <c r="B68" s="657"/>
      <c r="C68" s="657" t="s">
        <v>2</v>
      </c>
      <c r="D68" s="657"/>
      <c r="E68" s="657"/>
      <c r="F68" s="657" t="s">
        <v>3</v>
      </c>
      <c r="G68" s="657"/>
      <c r="H68" s="657" t="s">
        <v>4</v>
      </c>
      <c r="I68" s="657"/>
      <c r="J68" s="657"/>
    </row>
    <row r="69" spans="1:10" x14ac:dyDescent="0.35">
      <c r="A69" s="380"/>
      <c r="B69" s="380"/>
      <c r="C69" s="381"/>
      <c r="D69" s="381"/>
      <c r="E69" s="381"/>
      <c r="F69" s="381"/>
      <c r="G69" s="381"/>
      <c r="H69" s="381"/>
      <c r="I69" s="381"/>
      <c r="J69" s="381"/>
    </row>
    <row r="70" spans="1:10" x14ac:dyDescent="0.35">
      <c r="A70" s="657" t="s">
        <v>5</v>
      </c>
      <c r="B70" s="394"/>
      <c r="C70" s="395"/>
      <c r="D70" s="395"/>
      <c r="E70" s="395"/>
      <c r="F70" s="395"/>
      <c r="G70" s="395"/>
      <c r="H70" s="395"/>
      <c r="I70" s="395"/>
      <c r="J70" s="676"/>
    </row>
    <row r="71" spans="1:10" x14ac:dyDescent="0.35">
      <c r="A71" s="657"/>
      <c r="B71" s="397"/>
      <c r="C71" s="398"/>
      <c r="D71" s="398"/>
      <c r="E71" s="398"/>
      <c r="F71" s="398"/>
      <c r="G71" s="398"/>
      <c r="H71" s="398"/>
      <c r="I71" s="398"/>
      <c r="J71" s="677"/>
    </row>
    <row r="72" spans="1:10" x14ac:dyDescent="0.35">
      <c r="A72" s="679"/>
      <c r="B72" s="680"/>
      <c r="C72" s="680"/>
      <c r="D72" s="680"/>
      <c r="E72" s="680"/>
      <c r="F72" s="680"/>
      <c r="G72" s="680"/>
      <c r="H72" s="680"/>
      <c r="I72" s="680"/>
      <c r="J72" s="681"/>
    </row>
    <row r="73" spans="1:10" x14ac:dyDescent="0.35">
      <c r="A73" s="657" t="s">
        <v>89</v>
      </c>
      <c r="B73" s="657"/>
      <c r="C73" s="657" t="s">
        <v>105</v>
      </c>
      <c r="D73" s="657"/>
      <c r="E73" s="657"/>
      <c r="F73" s="657" t="s">
        <v>106</v>
      </c>
      <c r="G73" s="657"/>
      <c r="H73" s="657" t="s">
        <v>107</v>
      </c>
      <c r="I73" s="657"/>
      <c r="J73" s="657"/>
    </row>
    <row r="74" spans="1:10" x14ac:dyDescent="0.35">
      <c r="A74" s="381"/>
      <c r="B74" s="381"/>
      <c r="C74" s="381"/>
      <c r="D74" s="381"/>
      <c r="E74" s="381"/>
      <c r="F74" s="381"/>
      <c r="G74" s="381"/>
      <c r="H74" s="356"/>
      <c r="I74" s="357"/>
      <c r="J74" s="651"/>
    </row>
    <row r="75" spans="1:10" x14ac:dyDescent="0.35">
      <c r="A75" s="652" t="s">
        <v>108</v>
      </c>
      <c r="B75" s="653"/>
      <c r="C75" s="654" t="s">
        <v>109</v>
      </c>
      <c r="D75" s="655"/>
      <c r="E75" s="656"/>
      <c r="F75" s="657" t="s">
        <v>110</v>
      </c>
      <c r="G75" s="657"/>
      <c r="H75" s="658" t="s">
        <v>111</v>
      </c>
      <c r="I75" s="659"/>
      <c r="J75" s="660"/>
    </row>
    <row r="76" spans="1:10" x14ac:dyDescent="0.35">
      <c r="A76" s="380"/>
      <c r="B76" s="380"/>
      <c r="C76" s="391"/>
      <c r="D76" s="672"/>
      <c r="E76" s="392"/>
      <c r="F76" s="391"/>
      <c r="G76" s="392"/>
      <c r="H76" s="356"/>
      <c r="I76" s="357"/>
      <c r="J76" s="651"/>
    </row>
    <row r="77" spans="1:10" x14ac:dyDescent="0.35">
      <c r="A77" s="657" t="s">
        <v>112</v>
      </c>
      <c r="B77" s="669"/>
      <c r="C77" s="670" t="s">
        <v>113</v>
      </c>
      <c r="D77" s="671"/>
      <c r="E77" s="671"/>
      <c r="F77" s="657" t="s">
        <v>114</v>
      </c>
      <c r="G77" s="657"/>
      <c r="H77" s="673" t="s">
        <v>115</v>
      </c>
      <c r="I77" s="674"/>
      <c r="J77" s="675"/>
    </row>
    <row r="78" spans="1:10" x14ac:dyDescent="0.35">
      <c r="A78" s="390"/>
      <c r="B78" s="390"/>
      <c r="C78" s="390"/>
      <c r="D78" s="390"/>
      <c r="E78" s="390"/>
      <c r="F78" s="666"/>
      <c r="G78" s="667"/>
      <c r="H78" s="668"/>
      <c r="I78" s="668"/>
      <c r="J78" s="668"/>
    </row>
    <row r="79" spans="1:10" x14ac:dyDescent="0.35">
      <c r="A79" s="682" t="s">
        <v>116</v>
      </c>
      <c r="B79" s="683"/>
      <c r="C79" s="658" t="s">
        <v>117</v>
      </c>
      <c r="D79" s="659"/>
      <c r="E79" s="660"/>
      <c r="F79" s="658" t="s">
        <v>120</v>
      </c>
      <c r="G79" s="659"/>
      <c r="H79" s="659"/>
      <c r="I79" s="659"/>
      <c r="J79" s="660"/>
    </row>
    <row r="80" spans="1:10" x14ac:dyDescent="0.35">
      <c r="A80" s="356"/>
      <c r="B80" s="357"/>
      <c r="C80" s="356"/>
      <c r="D80" s="357"/>
      <c r="E80" s="651"/>
      <c r="F80" s="356"/>
      <c r="G80" s="357"/>
      <c r="H80" s="357"/>
      <c r="I80" s="357"/>
      <c r="J80" s="651"/>
    </row>
    <row r="81" spans="1:10" x14ac:dyDescent="0.35">
      <c r="A81" s="678" t="s">
        <v>118</v>
      </c>
      <c r="B81" s="678"/>
      <c r="C81" s="678"/>
      <c r="D81" s="678"/>
      <c r="E81" s="678"/>
      <c r="F81" s="678"/>
      <c r="G81" s="678"/>
      <c r="H81" s="678"/>
      <c r="I81" s="678"/>
      <c r="J81" s="678"/>
    </row>
    <row r="82" spans="1:10" x14ac:dyDescent="0.35">
      <c r="A82" s="657" t="s">
        <v>119</v>
      </c>
      <c r="B82" s="657"/>
      <c r="C82" s="657" t="s">
        <v>2</v>
      </c>
      <c r="D82" s="657"/>
      <c r="E82" s="657"/>
      <c r="F82" s="657" t="s">
        <v>3</v>
      </c>
      <c r="G82" s="657"/>
      <c r="H82" s="657" t="s">
        <v>4</v>
      </c>
      <c r="I82" s="657"/>
      <c r="J82" s="657"/>
    </row>
    <row r="83" spans="1:10" x14ac:dyDescent="0.35">
      <c r="A83" s="380"/>
      <c r="B83" s="380"/>
      <c r="C83" s="381"/>
      <c r="D83" s="381"/>
      <c r="E83" s="381"/>
      <c r="F83" s="381"/>
      <c r="G83" s="381"/>
      <c r="H83" s="381"/>
      <c r="I83" s="381"/>
      <c r="J83" s="381"/>
    </row>
    <row r="84" spans="1:10" x14ac:dyDescent="0.35">
      <c r="A84" s="657" t="s">
        <v>5</v>
      </c>
      <c r="B84" s="394"/>
      <c r="C84" s="395"/>
      <c r="D84" s="395"/>
      <c r="E84" s="395"/>
      <c r="F84" s="395"/>
      <c r="G84" s="395"/>
      <c r="H84" s="395"/>
      <c r="I84" s="395"/>
      <c r="J84" s="676"/>
    </row>
    <row r="85" spans="1:10" x14ac:dyDescent="0.35">
      <c r="A85" s="657"/>
      <c r="B85" s="397"/>
      <c r="C85" s="398"/>
      <c r="D85" s="398"/>
      <c r="E85" s="398"/>
      <c r="F85" s="398"/>
      <c r="G85" s="398"/>
      <c r="H85" s="398"/>
      <c r="I85" s="398"/>
      <c r="J85" s="677"/>
    </row>
    <row r="86" spans="1:10" x14ac:dyDescent="0.35">
      <c r="A86" s="42"/>
      <c r="B86" s="42"/>
      <c r="C86" s="42"/>
      <c r="D86" s="42"/>
      <c r="E86" s="42"/>
      <c r="F86" s="42"/>
      <c r="G86" s="42"/>
      <c r="H86" s="42"/>
      <c r="I86" s="42"/>
      <c r="J86" s="42"/>
    </row>
    <row r="87" spans="1:10" ht="15.5" x14ac:dyDescent="0.35">
      <c r="A87" s="91" t="s">
        <v>398</v>
      </c>
      <c r="B87" s="91"/>
      <c r="C87" s="91"/>
      <c r="D87" s="91"/>
      <c r="E87" s="91"/>
      <c r="F87" s="88"/>
      <c r="G87" s="86"/>
      <c r="H87" s="86"/>
      <c r="I87" s="86"/>
      <c r="J87" s="87"/>
    </row>
    <row r="88" spans="1:10" x14ac:dyDescent="0.35">
      <c r="A88" s="74" t="s">
        <v>387</v>
      </c>
      <c r="B88" s="383"/>
      <c r="C88" s="383"/>
      <c r="D88" s="383"/>
      <c r="E88" s="383"/>
      <c r="F88" s="383"/>
      <c r="G88" s="74"/>
      <c r="H88" s="74" t="s">
        <v>388</v>
      </c>
      <c r="I88" s="383"/>
      <c r="J88" s="383"/>
    </row>
    <row r="89" spans="1:10" x14ac:dyDescent="0.35">
      <c r="A89" s="74"/>
      <c r="B89" s="686"/>
      <c r="C89" s="686"/>
      <c r="D89" s="686"/>
      <c r="E89" s="686"/>
      <c r="F89" s="686"/>
      <c r="G89" s="74"/>
      <c r="H89" s="74"/>
      <c r="I89" s="686"/>
      <c r="J89" s="686"/>
    </row>
    <row r="90" spans="1:10" x14ac:dyDescent="0.35">
      <c r="A90" s="687" t="s">
        <v>371</v>
      </c>
      <c r="B90" s="688"/>
      <c r="C90" s="688"/>
      <c r="D90" s="688"/>
      <c r="E90" s="688"/>
      <c r="F90" s="688"/>
      <c r="G90" s="688"/>
      <c r="H90" s="688"/>
      <c r="I90" s="688"/>
      <c r="J90" s="689"/>
    </row>
    <row r="91" spans="1:10" x14ac:dyDescent="0.35">
      <c r="A91" s="75" t="s">
        <v>372</v>
      </c>
      <c r="B91" s="70" t="s">
        <v>82</v>
      </c>
      <c r="C91" s="35"/>
      <c r="D91" s="35"/>
      <c r="E91" s="35"/>
      <c r="F91" s="35"/>
      <c r="G91" s="35"/>
      <c r="H91" s="35"/>
      <c r="I91" s="35"/>
      <c r="J91" s="35"/>
    </row>
    <row r="92" spans="1:10" x14ac:dyDescent="0.35">
      <c r="A92" s="684" t="s">
        <v>373</v>
      </c>
      <c r="B92" s="451"/>
      <c r="C92" s="451"/>
      <c r="D92" s="451"/>
      <c r="E92" s="451"/>
      <c r="F92" s="51"/>
      <c r="G92" s="51"/>
      <c r="H92" s="451"/>
      <c r="I92" s="451"/>
      <c r="J92" s="35"/>
    </row>
    <row r="93" spans="1:10" x14ac:dyDescent="0.35">
      <c r="A93" s="684"/>
      <c r="B93" s="451"/>
      <c r="C93" s="451"/>
      <c r="D93" s="92"/>
      <c r="E93" s="92"/>
      <c r="F93" s="92"/>
      <c r="G93" s="92"/>
      <c r="H93" s="92"/>
      <c r="I93" s="92"/>
      <c r="J93" s="35"/>
    </row>
    <row r="94" spans="1:10" x14ac:dyDescent="0.35">
      <c r="A94" s="76" t="s">
        <v>374</v>
      </c>
      <c r="B94" s="70" t="s">
        <v>82</v>
      </c>
      <c r="C94" s="35"/>
      <c r="D94" s="35"/>
      <c r="E94" s="35"/>
      <c r="F94" s="35"/>
      <c r="G94" s="35"/>
      <c r="H94" s="35"/>
      <c r="I94" s="35"/>
      <c r="J94" s="35"/>
    </row>
    <row r="95" spans="1:10" x14ac:dyDescent="0.35">
      <c r="A95" s="684" t="s">
        <v>373</v>
      </c>
      <c r="B95" s="451"/>
      <c r="C95" s="451"/>
      <c r="D95" s="451"/>
      <c r="E95" s="451"/>
      <c r="F95" s="51"/>
      <c r="G95" s="51"/>
      <c r="H95" s="451"/>
      <c r="I95" s="451"/>
      <c r="J95" s="35"/>
    </row>
    <row r="96" spans="1:10" x14ac:dyDescent="0.35">
      <c r="A96" s="684"/>
      <c r="B96" s="451"/>
      <c r="C96" s="451"/>
      <c r="D96" s="92"/>
      <c r="E96" s="92"/>
      <c r="F96" s="92"/>
      <c r="G96" s="92"/>
      <c r="H96" s="92"/>
      <c r="I96" s="92"/>
      <c r="J96" s="77"/>
    </row>
    <row r="97" spans="1:10" x14ac:dyDescent="0.35">
      <c r="A97" s="685" t="s">
        <v>375</v>
      </c>
      <c r="B97" s="685"/>
      <c r="C97" s="70" t="s">
        <v>82</v>
      </c>
      <c r="D97" s="77"/>
      <c r="E97" s="77"/>
      <c r="F97" s="77"/>
      <c r="G97" s="77"/>
      <c r="H97" s="77"/>
      <c r="I97" s="77"/>
      <c r="J97" s="77"/>
    </row>
    <row r="98" spans="1:10" x14ac:dyDescent="0.35">
      <c r="A98" s="684" t="s">
        <v>373</v>
      </c>
      <c r="B98" s="451"/>
      <c r="C98" s="451"/>
      <c r="D98" s="451"/>
      <c r="E98" s="451"/>
      <c r="F98" s="51"/>
      <c r="G98" s="51"/>
      <c r="H98" s="451"/>
      <c r="I98" s="451"/>
      <c r="J98" s="77"/>
    </row>
    <row r="99" spans="1:10" x14ac:dyDescent="0.35">
      <c r="A99" s="684"/>
      <c r="B99" s="451"/>
      <c r="C99" s="451"/>
      <c r="D99" s="92"/>
      <c r="E99" s="92"/>
      <c r="F99" s="92"/>
      <c r="G99" s="92"/>
      <c r="H99" s="92"/>
      <c r="I99" s="92"/>
      <c r="J99" s="77"/>
    </row>
    <row r="100" spans="1:10" x14ac:dyDescent="0.35">
      <c r="A100" s="685" t="s">
        <v>376</v>
      </c>
      <c r="B100" s="685"/>
      <c r="C100" s="70" t="s">
        <v>82</v>
      </c>
      <c r="D100" s="77"/>
      <c r="E100" s="77"/>
      <c r="F100" s="77"/>
      <c r="G100" s="77"/>
      <c r="H100" s="77"/>
      <c r="I100" s="77"/>
      <c r="J100" s="77"/>
    </row>
    <row r="101" spans="1:10" x14ac:dyDescent="0.35">
      <c r="A101" s="684" t="s">
        <v>373</v>
      </c>
      <c r="B101" s="451"/>
      <c r="C101" s="451"/>
      <c r="D101" s="451"/>
      <c r="E101" s="451"/>
      <c r="F101" s="51"/>
      <c r="G101" s="51"/>
      <c r="H101" s="451"/>
      <c r="I101" s="451"/>
      <c r="J101" s="77"/>
    </row>
    <row r="102" spans="1:10" x14ac:dyDescent="0.35">
      <c r="A102" s="684"/>
      <c r="B102" s="451"/>
      <c r="C102" s="451"/>
      <c r="D102" s="92"/>
      <c r="E102" s="92"/>
      <c r="F102" s="92"/>
      <c r="G102" s="92"/>
      <c r="H102" s="92"/>
      <c r="I102" s="92"/>
      <c r="J102" s="77"/>
    </row>
    <row r="103" spans="1:10" x14ac:dyDescent="0.35">
      <c r="A103" s="690" t="s">
        <v>384</v>
      </c>
      <c r="B103" s="691"/>
      <c r="C103" s="691"/>
      <c r="D103" s="691"/>
      <c r="E103" s="691"/>
      <c r="F103" s="691"/>
      <c r="G103" s="691"/>
      <c r="H103" s="691"/>
      <c r="I103" s="691"/>
      <c r="J103" s="692"/>
    </row>
    <row r="104" spans="1:10" x14ac:dyDescent="0.35">
      <c r="A104" s="693" t="s">
        <v>377</v>
      </c>
      <c r="B104" s="693"/>
      <c r="C104" s="693"/>
      <c r="D104" s="694" t="s">
        <v>382</v>
      </c>
      <c r="E104" s="695"/>
      <c r="F104" s="696"/>
      <c r="G104" s="694" t="s">
        <v>383</v>
      </c>
      <c r="H104" s="697"/>
      <c r="I104" s="693" t="s">
        <v>381</v>
      </c>
      <c r="J104" s="693"/>
    </row>
    <row r="105" spans="1:10" x14ac:dyDescent="0.35">
      <c r="A105" s="78" t="s">
        <v>378</v>
      </c>
      <c r="B105" s="359"/>
      <c r="C105" s="360"/>
      <c r="D105" s="78" t="s">
        <v>379</v>
      </c>
      <c r="E105" s="359"/>
      <c r="F105" s="360"/>
      <c r="G105" s="370"/>
      <c r="H105" s="360"/>
      <c r="I105" s="370"/>
      <c r="J105" s="360"/>
    </row>
    <row r="106" spans="1:10" x14ac:dyDescent="0.35">
      <c r="A106" s="79" t="s">
        <v>380</v>
      </c>
      <c r="B106" s="361"/>
      <c r="C106" s="362"/>
      <c r="D106" s="79" t="s">
        <v>380</v>
      </c>
      <c r="E106" s="361"/>
      <c r="F106" s="362"/>
      <c r="G106" s="371"/>
      <c r="H106" s="362"/>
      <c r="I106" s="371"/>
      <c r="J106" s="362"/>
    </row>
    <row r="107" spans="1:10" x14ac:dyDescent="0.35">
      <c r="A107" s="78" t="s">
        <v>378</v>
      </c>
      <c r="B107" s="359"/>
      <c r="C107" s="360"/>
      <c r="D107" s="78" t="s">
        <v>379</v>
      </c>
      <c r="E107" s="359"/>
      <c r="F107" s="360"/>
      <c r="G107" s="370"/>
      <c r="H107" s="360"/>
      <c r="I107" s="370"/>
      <c r="J107" s="360"/>
    </row>
    <row r="108" spans="1:10" x14ac:dyDescent="0.35">
      <c r="A108" s="79" t="s">
        <v>380</v>
      </c>
      <c r="B108" s="361"/>
      <c r="C108" s="362"/>
      <c r="D108" s="79" t="s">
        <v>380</v>
      </c>
      <c r="E108" s="361"/>
      <c r="F108" s="362"/>
      <c r="G108" s="371"/>
      <c r="H108" s="362"/>
      <c r="I108" s="371"/>
      <c r="J108" s="362"/>
    </row>
    <row r="109" spans="1:10" x14ac:dyDescent="0.35">
      <c r="A109" s="78" t="s">
        <v>378</v>
      </c>
      <c r="B109" s="359"/>
      <c r="C109" s="360"/>
      <c r="D109" s="78" t="s">
        <v>379</v>
      </c>
      <c r="E109" s="359"/>
      <c r="F109" s="360"/>
      <c r="G109" s="370"/>
      <c r="H109" s="360"/>
      <c r="I109" s="370"/>
      <c r="J109" s="360"/>
    </row>
    <row r="110" spans="1:10" x14ac:dyDescent="0.35">
      <c r="A110" s="79" t="s">
        <v>380</v>
      </c>
      <c r="B110" s="361"/>
      <c r="C110" s="362"/>
      <c r="D110" s="79" t="s">
        <v>380</v>
      </c>
      <c r="E110" s="361"/>
      <c r="F110" s="362"/>
      <c r="G110" s="371"/>
      <c r="H110" s="362"/>
      <c r="I110" s="371"/>
      <c r="J110" s="362"/>
    </row>
    <row r="111" spans="1:10" x14ac:dyDescent="0.35">
      <c r="A111" s="80"/>
      <c r="B111" s="81"/>
      <c r="C111" s="81"/>
      <c r="D111" s="82"/>
      <c r="E111" s="81"/>
      <c r="F111" s="81"/>
      <c r="G111" s="83"/>
      <c r="H111" s="83"/>
      <c r="I111" s="84"/>
      <c r="J111" s="85"/>
    </row>
    <row r="112" spans="1:10" x14ac:dyDescent="0.35">
      <c r="A112" s="687" t="s">
        <v>385</v>
      </c>
      <c r="B112" s="688"/>
      <c r="C112" s="688"/>
      <c r="D112" s="688"/>
      <c r="E112" s="688"/>
      <c r="F112" s="688"/>
      <c r="G112" s="688"/>
      <c r="H112" s="688"/>
      <c r="I112" s="688"/>
      <c r="J112" s="689"/>
    </row>
    <row r="113" spans="1:10" x14ac:dyDescent="0.35">
      <c r="A113" s="75" t="s">
        <v>372</v>
      </c>
      <c r="B113" s="70" t="s">
        <v>82</v>
      </c>
      <c r="C113" s="35"/>
      <c r="D113" s="35"/>
      <c r="E113" s="35"/>
      <c r="F113" s="35"/>
      <c r="G113" s="35"/>
      <c r="H113" s="35"/>
      <c r="I113" s="35"/>
      <c r="J113" s="35"/>
    </row>
    <row r="114" spans="1:10" x14ac:dyDescent="0.35">
      <c r="A114" s="684" t="s">
        <v>373</v>
      </c>
      <c r="B114" s="451"/>
      <c r="C114" s="451"/>
      <c r="D114" s="451"/>
      <c r="E114" s="451"/>
      <c r="F114" s="51"/>
      <c r="G114" s="51"/>
      <c r="H114" s="451"/>
      <c r="I114" s="451"/>
      <c r="J114" s="35"/>
    </row>
    <row r="115" spans="1:10" x14ac:dyDescent="0.35">
      <c r="A115" s="684"/>
      <c r="B115" s="451"/>
      <c r="C115" s="451"/>
      <c r="D115" s="92"/>
      <c r="E115" s="92"/>
      <c r="F115" s="92"/>
      <c r="G115" s="92"/>
      <c r="H115" s="92"/>
      <c r="I115" s="92"/>
      <c r="J115" s="35"/>
    </row>
    <row r="116" spans="1:10" x14ac:dyDescent="0.35">
      <c r="A116" s="76" t="s">
        <v>374</v>
      </c>
      <c r="B116" s="70" t="s">
        <v>82</v>
      </c>
      <c r="C116" s="35"/>
      <c r="D116" s="35"/>
      <c r="E116" s="35"/>
      <c r="F116" s="35"/>
      <c r="G116" s="35"/>
      <c r="H116" s="35"/>
      <c r="I116" s="35"/>
      <c r="J116" s="35"/>
    </row>
    <row r="117" spans="1:10" x14ac:dyDescent="0.35">
      <c r="A117" s="684" t="s">
        <v>373</v>
      </c>
      <c r="B117" s="451"/>
      <c r="C117" s="451"/>
      <c r="D117" s="451"/>
      <c r="E117" s="451"/>
      <c r="F117" s="51"/>
      <c r="G117" s="51"/>
      <c r="H117" s="451"/>
      <c r="I117" s="451"/>
      <c r="J117" s="35"/>
    </row>
    <row r="118" spans="1:10" x14ac:dyDescent="0.35">
      <c r="A118" s="684"/>
      <c r="B118" s="451"/>
      <c r="C118" s="451"/>
      <c r="D118" s="92"/>
      <c r="E118" s="92"/>
      <c r="F118" s="92"/>
      <c r="G118" s="92"/>
      <c r="H118" s="92"/>
      <c r="I118" s="92"/>
      <c r="J118" s="77"/>
    </row>
    <row r="119" spans="1:10" x14ac:dyDescent="0.35">
      <c r="A119" s="685" t="s">
        <v>394</v>
      </c>
      <c r="B119" s="685"/>
      <c r="C119" s="70" t="s">
        <v>82</v>
      </c>
      <c r="D119" s="77"/>
      <c r="E119" s="77"/>
      <c r="F119" s="77"/>
      <c r="G119" s="77"/>
      <c r="H119" s="77"/>
      <c r="I119" s="77"/>
      <c r="J119" s="77"/>
    </row>
    <row r="120" spans="1:10" x14ac:dyDescent="0.35">
      <c r="A120" s="684" t="s">
        <v>373</v>
      </c>
      <c r="B120" s="451"/>
      <c r="C120" s="451"/>
      <c r="D120" s="451"/>
      <c r="E120" s="451"/>
      <c r="F120" s="51"/>
      <c r="G120" s="51"/>
      <c r="H120" s="451"/>
      <c r="I120" s="451"/>
      <c r="J120" s="77"/>
    </row>
    <row r="121" spans="1:10" x14ac:dyDescent="0.35">
      <c r="A121" s="684"/>
      <c r="B121" s="451"/>
      <c r="C121" s="451"/>
      <c r="D121" s="92"/>
      <c r="E121" s="92"/>
      <c r="F121" s="92"/>
      <c r="G121" s="92" t="b">
        <v>0</v>
      </c>
      <c r="H121" s="92"/>
      <c r="I121" s="92"/>
      <c r="J121" s="77"/>
    </row>
    <row r="122" spans="1:10" x14ac:dyDescent="0.35">
      <c r="A122" s="685" t="s">
        <v>393</v>
      </c>
      <c r="B122" s="685"/>
      <c r="C122" s="70" t="s">
        <v>82</v>
      </c>
      <c r="D122" s="77"/>
      <c r="E122" s="77"/>
      <c r="F122" s="77"/>
      <c r="G122" s="77"/>
      <c r="H122" s="77"/>
      <c r="I122" s="77"/>
      <c r="J122" s="77"/>
    </row>
    <row r="123" spans="1:10" x14ac:dyDescent="0.35">
      <c r="A123" s="684" t="s">
        <v>373</v>
      </c>
      <c r="B123" s="451"/>
      <c r="C123" s="451"/>
      <c r="D123" s="451"/>
      <c r="E123" s="451"/>
      <c r="F123" s="51"/>
      <c r="G123" s="51"/>
      <c r="H123" s="451"/>
      <c r="I123" s="451"/>
      <c r="J123" s="77"/>
    </row>
    <row r="124" spans="1:10" x14ac:dyDescent="0.35">
      <c r="A124" s="684"/>
      <c r="B124" s="451"/>
      <c r="C124" s="451"/>
      <c r="D124" s="92"/>
      <c r="E124" s="92"/>
      <c r="F124" s="92"/>
      <c r="G124" s="92"/>
      <c r="H124" s="92"/>
      <c r="I124" s="92"/>
      <c r="J124" s="77"/>
    </row>
    <row r="125" spans="1:10" x14ac:dyDescent="0.35">
      <c r="A125" s="690" t="s">
        <v>386</v>
      </c>
      <c r="B125" s="691"/>
      <c r="C125" s="691"/>
      <c r="D125" s="691"/>
      <c r="E125" s="691"/>
      <c r="F125" s="691"/>
      <c r="G125" s="691"/>
      <c r="H125" s="691"/>
      <c r="I125" s="691"/>
      <c r="J125" s="692"/>
    </row>
    <row r="126" spans="1:10" x14ac:dyDescent="0.35">
      <c r="A126" s="693" t="s">
        <v>399</v>
      </c>
      <c r="B126" s="698"/>
      <c r="C126" s="698"/>
      <c r="D126" s="694" t="s">
        <v>400</v>
      </c>
      <c r="E126" s="695"/>
      <c r="F126" s="696"/>
      <c r="G126" s="694" t="s">
        <v>383</v>
      </c>
      <c r="H126" s="697"/>
      <c r="I126" s="693" t="s">
        <v>381</v>
      </c>
      <c r="J126" s="693"/>
    </row>
    <row r="127" spans="1:10" x14ac:dyDescent="0.35">
      <c r="A127" s="78" t="s">
        <v>378</v>
      </c>
      <c r="B127" s="359"/>
      <c r="C127" s="360"/>
      <c r="D127" s="89" t="s">
        <v>379</v>
      </c>
      <c r="E127" s="359"/>
      <c r="F127" s="360"/>
      <c r="G127" s="370"/>
      <c r="H127" s="360"/>
      <c r="I127" s="370"/>
      <c r="J127" s="360"/>
    </row>
    <row r="128" spans="1:10" x14ac:dyDescent="0.35">
      <c r="A128" s="79" t="s">
        <v>380</v>
      </c>
      <c r="B128" s="361"/>
      <c r="C128" s="362"/>
      <c r="D128" s="90" t="s">
        <v>380</v>
      </c>
      <c r="E128" s="361"/>
      <c r="F128" s="362"/>
      <c r="G128" s="371"/>
      <c r="H128" s="362"/>
      <c r="I128" s="371"/>
      <c r="J128" s="362"/>
    </row>
    <row r="129" spans="1:10" x14ac:dyDescent="0.35">
      <c r="A129" s="78" t="s">
        <v>378</v>
      </c>
      <c r="B129" s="359"/>
      <c r="C129" s="360"/>
      <c r="D129" s="78" t="s">
        <v>379</v>
      </c>
      <c r="E129" s="359"/>
      <c r="F129" s="360"/>
      <c r="G129" s="370"/>
      <c r="H129" s="360"/>
      <c r="I129" s="370"/>
      <c r="J129" s="360"/>
    </row>
    <row r="130" spans="1:10" x14ac:dyDescent="0.35">
      <c r="A130" s="79" t="s">
        <v>380</v>
      </c>
      <c r="B130" s="361"/>
      <c r="C130" s="362"/>
      <c r="D130" s="79" t="s">
        <v>380</v>
      </c>
      <c r="E130" s="361"/>
      <c r="F130" s="362"/>
      <c r="G130" s="371"/>
      <c r="H130" s="362"/>
      <c r="I130" s="371"/>
      <c r="J130" s="362"/>
    </row>
    <row r="131" spans="1:10" x14ac:dyDescent="0.35">
      <c r="A131" s="78" t="s">
        <v>378</v>
      </c>
      <c r="B131" s="359"/>
      <c r="C131" s="360"/>
      <c r="D131" s="78" t="s">
        <v>379</v>
      </c>
      <c r="E131" s="359"/>
      <c r="F131" s="360"/>
      <c r="G131" s="370"/>
      <c r="H131" s="360"/>
      <c r="I131" s="370"/>
      <c r="J131" s="360"/>
    </row>
    <row r="132" spans="1:10" x14ac:dyDescent="0.35">
      <c r="A132" s="79" t="s">
        <v>380</v>
      </c>
      <c r="B132" s="361"/>
      <c r="C132" s="362"/>
      <c r="D132" s="79" t="s">
        <v>380</v>
      </c>
      <c r="E132" s="361"/>
      <c r="F132" s="362"/>
      <c r="G132" s="371"/>
      <c r="H132" s="362"/>
      <c r="I132" s="371"/>
      <c r="J132" s="362"/>
    </row>
  </sheetData>
  <mergeCells count="340">
    <mergeCell ref="B131:C131"/>
    <mergeCell ref="E131:F131"/>
    <mergeCell ref="G131:H132"/>
    <mergeCell ref="I131:J132"/>
    <mergeCell ref="B132:C132"/>
    <mergeCell ref="E132:F132"/>
    <mergeCell ref="B129:C129"/>
    <mergeCell ref="E129:F129"/>
    <mergeCell ref="G129:H130"/>
    <mergeCell ref="I129:J130"/>
    <mergeCell ref="B130:C130"/>
    <mergeCell ref="E130:F130"/>
    <mergeCell ref="A126:C126"/>
    <mergeCell ref="D126:F126"/>
    <mergeCell ref="G126:H126"/>
    <mergeCell ref="I126:J126"/>
    <mergeCell ref="B127:C127"/>
    <mergeCell ref="E127:F127"/>
    <mergeCell ref="G127:H128"/>
    <mergeCell ref="I127:J128"/>
    <mergeCell ref="B128:C128"/>
    <mergeCell ref="E128:F128"/>
    <mergeCell ref="A123:A124"/>
    <mergeCell ref="B123:C123"/>
    <mergeCell ref="D123:E123"/>
    <mergeCell ref="H123:I123"/>
    <mergeCell ref="B124:C124"/>
    <mergeCell ref="A125:J125"/>
    <mergeCell ref="A120:A121"/>
    <mergeCell ref="B120:C120"/>
    <mergeCell ref="D120:E120"/>
    <mergeCell ref="H120:I120"/>
    <mergeCell ref="B121:C121"/>
    <mergeCell ref="A122:B122"/>
    <mergeCell ref="A117:A118"/>
    <mergeCell ref="B117:C117"/>
    <mergeCell ref="D117:E117"/>
    <mergeCell ref="H117:I117"/>
    <mergeCell ref="B118:C118"/>
    <mergeCell ref="A119:B119"/>
    <mergeCell ref="A112:J112"/>
    <mergeCell ref="A114:A115"/>
    <mergeCell ref="B114:C114"/>
    <mergeCell ref="D114:E114"/>
    <mergeCell ref="H114:I114"/>
    <mergeCell ref="B115:C115"/>
    <mergeCell ref="B109:C109"/>
    <mergeCell ref="E109:F109"/>
    <mergeCell ref="G109:H110"/>
    <mergeCell ref="I109:J110"/>
    <mergeCell ref="B110:C110"/>
    <mergeCell ref="E110:F110"/>
    <mergeCell ref="B107:C107"/>
    <mergeCell ref="E107:F107"/>
    <mergeCell ref="G107:H108"/>
    <mergeCell ref="I107:J108"/>
    <mergeCell ref="B108:C108"/>
    <mergeCell ref="E108:F108"/>
    <mergeCell ref="A104:C104"/>
    <mergeCell ref="D104:F104"/>
    <mergeCell ref="G104:H104"/>
    <mergeCell ref="I104:J104"/>
    <mergeCell ref="B105:C105"/>
    <mergeCell ref="E105:F105"/>
    <mergeCell ref="G105:H106"/>
    <mergeCell ref="I105:J106"/>
    <mergeCell ref="B106:C106"/>
    <mergeCell ref="E106:F106"/>
    <mergeCell ref="A101:A102"/>
    <mergeCell ref="B101:C101"/>
    <mergeCell ref="D101:E101"/>
    <mergeCell ref="H101:I101"/>
    <mergeCell ref="B102:C102"/>
    <mergeCell ref="A103:J103"/>
    <mergeCell ref="A98:A99"/>
    <mergeCell ref="B98:C98"/>
    <mergeCell ref="D98:E98"/>
    <mergeCell ref="H98:I98"/>
    <mergeCell ref="B99:C99"/>
    <mergeCell ref="A100:B100"/>
    <mergeCell ref="A95:A96"/>
    <mergeCell ref="B95:C95"/>
    <mergeCell ref="D95:E95"/>
    <mergeCell ref="H95:I95"/>
    <mergeCell ref="B96:C96"/>
    <mergeCell ref="A97:B97"/>
    <mergeCell ref="B88:F88"/>
    <mergeCell ref="I88:J88"/>
    <mergeCell ref="B89:F89"/>
    <mergeCell ref="I89:J89"/>
    <mergeCell ref="A90:J90"/>
    <mergeCell ref="A92:A93"/>
    <mergeCell ref="B92:C92"/>
    <mergeCell ref="D92:E92"/>
    <mergeCell ref="H92:I92"/>
    <mergeCell ref="B93:C93"/>
    <mergeCell ref="A83:B83"/>
    <mergeCell ref="C83:E83"/>
    <mergeCell ref="F83:G83"/>
    <mergeCell ref="H83:J83"/>
    <mergeCell ref="A84:A85"/>
    <mergeCell ref="B84:J85"/>
    <mergeCell ref="A80:B80"/>
    <mergeCell ref="C80:E80"/>
    <mergeCell ref="F80:J80"/>
    <mergeCell ref="A81:J81"/>
    <mergeCell ref="A82:B82"/>
    <mergeCell ref="C82:E82"/>
    <mergeCell ref="F82:G82"/>
    <mergeCell ref="H82:J82"/>
    <mergeCell ref="A78:B78"/>
    <mergeCell ref="C78:E78"/>
    <mergeCell ref="F78:G78"/>
    <mergeCell ref="H78:J78"/>
    <mergeCell ref="A79:B79"/>
    <mergeCell ref="C79:E79"/>
    <mergeCell ref="F79:J79"/>
    <mergeCell ref="A76:B76"/>
    <mergeCell ref="C76:E76"/>
    <mergeCell ref="F76:G76"/>
    <mergeCell ref="H76:J76"/>
    <mergeCell ref="A77:B77"/>
    <mergeCell ref="C77:E77"/>
    <mergeCell ref="F77:G77"/>
    <mergeCell ref="H77:J77"/>
    <mergeCell ref="A74:B74"/>
    <mergeCell ref="C74:E74"/>
    <mergeCell ref="F74:G74"/>
    <mergeCell ref="H74:J74"/>
    <mergeCell ref="A75:B75"/>
    <mergeCell ref="C75:E75"/>
    <mergeCell ref="F75:G75"/>
    <mergeCell ref="H75:J75"/>
    <mergeCell ref="A70:A71"/>
    <mergeCell ref="B70:J71"/>
    <mergeCell ref="A72:J72"/>
    <mergeCell ref="A73:B73"/>
    <mergeCell ref="C73:E73"/>
    <mergeCell ref="F73:G73"/>
    <mergeCell ref="H73:J73"/>
    <mergeCell ref="A67:J67"/>
    <mergeCell ref="A68:B68"/>
    <mergeCell ref="C68:E68"/>
    <mergeCell ref="F68:G68"/>
    <mergeCell ref="H68:J68"/>
    <mergeCell ref="A69:B69"/>
    <mergeCell ref="C69:E69"/>
    <mergeCell ref="F69:G69"/>
    <mergeCell ref="H69:J69"/>
    <mergeCell ref="A65:B65"/>
    <mergeCell ref="C65:E65"/>
    <mergeCell ref="F65:J65"/>
    <mergeCell ref="A66:B66"/>
    <mergeCell ref="C66:E66"/>
    <mergeCell ref="F66:J66"/>
    <mergeCell ref="A63:B63"/>
    <mergeCell ref="C63:E63"/>
    <mergeCell ref="F63:G63"/>
    <mergeCell ref="H63:J63"/>
    <mergeCell ref="A64:B64"/>
    <mergeCell ref="C64:E64"/>
    <mergeCell ref="F64:G64"/>
    <mergeCell ref="H64:J64"/>
    <mergeCell ref="A61:B61"/>
    <mergeCell ref="C61:E61"/>
    <mergeCell ref="F61:G61"/>
    <mergeCell ref="H61:J61"/>
    <mergeCell ref="A62:B62"/>
    <mergeCell ref="C62:E62"/>
    <mergeCell ref="F62:G62"/>
    <mergeCell ref="H62:J62"/>
    <mergeCell ref="A58:J58"/>
    <mergeCell ref="A59:B59"/>
    <mergeCell ref="C59:E59"/>
    <mergeCell ref="F59:G59"/>
    <mergeCell ref="H59:J59"/>
    <mergeCell ref="A60:B60"/>
    <mergeCell ref="C60:E60"/>
    <mergeCell ref="F60:G60"/>
    <mergeCell ref="H60:J60"/>
    <mergeCell ref="A55:B55"/>
    <mergeCell ref="C55:E55"/>
    <mergeCell ref="F55:G55"/>
    <mergeCell ref="H55:J55"/>
    <mergeCell ref="A56:A57"/>
    <mergeCell ref="B56:J57"/>
    <mergeCell ref="A52:B52"/>
    <mergeCell ref="C52:E52"/>
    <mergeCell ref="F52:J52"/>
    <mergeCell ref="A53:J53"/>
    <mergeCell ref="A54:B54"/>
    <mergeCell ref="C54:E54"/>
    <mergeCell ref="F54:G54"/>
    <mergeCell ref="H54:J54"/>
    <mergeCell ref="A50:B50"/>
    <mergeCell ref="C50:E50"/>
    <mergeCell ref="F50:G50"/>
    <mergeCell ref="H50:J50"/>
    <mergeCell ref="A51:B51"/>
    <mergeCell ref="C51:E51"/>
    <mergeCell ref="F51:J51"/>
    <mergeCell ref="A48:B48"/>
    <mergeCell ref="C48:E48"/>
    <mergeCell ref="F48:G48"/>
    <mergeCell ref="H48:J48"/>
    <mergeCell ref="A49:B49"/>
    <mergeCell ref="C49:E49"/>
    <mergeCell ref="F49:G49"/>
    <mergeCell ref="H49:J49"/>
    <mergeCell ref="A46:B46"/>
    <mergeCell ref="C46:E46"/>
    <mergeCell ref="F46:G46"/>
    <mergeCell ref="H46:J46"/>
    <mergeCell ref="A47:B47"/>
    <mergeCell ref="C47:E47"/>
    <mergeCell ref="F47:G47"/>
    <mergeCell ref="H47:J47"/>
    <mergeCell ref="A42:A43"/>
    <mergeCell ref="B42:J43"/>
    <mergeCell ref="A44:J44"/>
    <mergeCell ref="A45:B45"/>
    <mergeCell ref="C45:E45"/>
    <mergeCell ref="F45:G45"/>
    <mergeCell ref="H45:J45"/>
    <mergeCell ref="A39:J39"/>
    <mergeCell ref="A40:B40"/>
    <mergeCell ref="C40:E40"/>
    <mergeCell ref="F40:G40"/>
    <mergeCell ref="H40:J40"/>
    <mergeCell ref="A41:B41"/>
    <mergeCell ref="C41:E41"/>
    <mergeCell ref="F41:G41"/>
    <mergeCell ref="H41:J41"/>
    <mergeCell ref="A37:B37"/>
    <mergeCell ref="C37:E37"/>
    <mergeCell ref="F37:J37"/>
    <mergeCell ref="A38:B38"/>
    <mergeCell ref="C38:E38"/>
    <mergeCell ref="F38:J38"/>
    <mergeCell ref="A35:B35"/>
    <mergeCell ref="C35:E35"/>
    <mergeCell ref="F35:G35"/>
    <mergeCell ref="H35:J35"/>
    <mergeCell ref="A36:B36"/>
    <mergeCell ref="C36:E36"/>
    <mergeCell ref="F36:G36"/>
    <mergeCell ref="H36:J36"/>
    <mergeCell ref="A33:B33"/>
    <mergeCell ref="C33:E33"/>
    <mergeCell ref="F33:G33"/>
    <mergeCell ref="H33:J33"/>
    <mergeCell ref="A34:B34"/>
    <mergeCell ref="C34:E34"/>
    <mergeCell ref="F34:G34"/>
    <mergeCell ref="H34:J34"/>
    <mergeCell ref="A30:J30"/>
    <mergeCell ref="A31:B31"/>
    <mergeCell ref="C31:E31"/>
    <mergeCell ref="F31:G31"/>
    <mergeCell ref="H31:J31"/>
    <mergeCell ref="A32:B32"/>
    <mergeCell ref="C32:E32"/>
    <mergeCell ref="F32:G32"/>
    <mergeCell ref="H32:J32"/>
    <mergeCell ref="A27:B27"/>
    <mergeCell ref="C27:E27"/>
    <mergeCell ref="F27:G27"/>
    <mergeCell ref="H27:J27"/>
    <mergeCell ref="A28:A29"/>
    <mergeCell ref="B28:J29"/>
    <mergeCell ref="A24:B24"/>
    <mergeCell ref="C24:E24"/>
    <mergeCell ref="F24:J24"/>
    <mergeCell ref="A25:J25"/>
    <mergeCell ref="A26:B26"/>
    <mergeCell ref="C26:E26"/>
    <mergeCell ref="F26:G26"/>
    <mergeCell ref="H26:J26"/>
    <mergeCell ref="A22:B22"/>
    <mergeCell ref="C22:E22"/>
    <mergeCell ref="F22:G22"/>
    <mergeCell ref="H22:J22"/>
    <mergeCell ref="A23:B23"/>
    <mergeCell ref="C23:E23"/>
    <mergeCell ref="F23:J23"/>
    <mergeCell ref="A20:B20"/>
    <mergeCell ref="C20:E20"/>
    <mergeCell ref="F20:G20"/>
    <mergeCell ref="H20:J20"/>
    <mergeCell ref="A21:B21"/>
    <mergeCell ref="C21:E21"/>
    <mergeCell ref="F21:G21"/>
    <mergeCell ref="H21:J21"/>
    <mergeCell ref="A18:B18"/>
    <mergeCell ref="C18:E18"/>
    <mergeCell ref="F18:G18"/>
    <mergeCell ref="H18:J18"/>
    <mergeCell ref="A19:B19"/>
    <mergeCell ref="C19:E19"/>
    <mergeCell ref="F19:G19"/>
    <mergeCell ref="H19:J19"/>
    <mergeCell ref="A13:B13"/>
    <mergeCell ref="C13:J13"/>
    <mergeCell ref="C14:J14"/>
    <mergeCell ref="A15:J15"/>
    <mergeCell ref="A16:J16"/>
    <mergeCell ref="A17:B17"/>
    <mergeCell ref="C17:E17"/>
    <mergeCell ref="F17:G17"/>
    <mergeCell ref="H17:J17"/>
    <mergeCell ref="A11:C11"/>
    <mergeCell ref="D11:F11"/>
    <mergeCell ref="G11:H11"/>
    <mergeCell ref="I11:J11"/>
    <mergeCell ref="A12:C12"/>
    <mergeCell ref="D12:F12"/>
    <mergeCell ref="G12:H12"/>
    <mergeCell ref="I12:J12"/>
    <mergeCell ref="A9:C9"/>
    <mergeCell ref="D9:F9"/>
    <mergeCell ref="G9:H9"/>
    <mergeCell ref="I9:J9"/>
    <mergeCell ref="A10:C10"/>
    <mergeCell ref="D10:F10"/>
    <mergeCell ref="G10:H10"/>
    <mergeCell ref="I10:J10"/>
    <mergeCell ref="A7:C7"/>
    <mergeCell ref="D7:F7"/>
    <mergeCell ref="G7:H7"/>
    <mergeCell ref="I7:J7"/>
    <mergeCell ref="A8:C8"/>
    <mergeCell ref="D8:F8"/>
    <mergeCell ref="G8:H8"/>
    <mergeCell ref="I8:J8"/>
    <mergeCell ref="A1:J1"/>
    <mergeCell ref="B2:J2"/>
    <mergeCell ref="A3:F3"/>
    <mergeCell ref="H3:J3"/>
    <mergeCell ref="A4:J4"/>
    <mergeCell ref="A5:J6"/>
  </mergeCells>
  <conditionalFormatting sqref="A8:A12">
    <cfRule type="cellIs" dxfId="43" priority="64" operator="equal">
      <formula>$K$37</formula>
    </cfRule>
  </conditionalFormatting>
  <conditionalFormatting sqref="A14 A88:A89 A91:A92 A94:A95">
    <cfRule type="cellIs" dxfId="42" priority="63" operator="equal">
      <formula>$K$37</formula>
    </cfRule>
    <cfRule type="containsText" dxfId="41" priority="62" operator="containsText" text="Completar si es firma conjunta">
      <formula>NOT(ISERROR(SEARCH("Completar si es firma conjunta",A14)))</formula>
    </cfRule>
  </conditionalFormatting>
  <conditionalFormatting sqref="A98">
    <cfRule type="cellIs" dxfId="40" priority="59" operator="equal">
      <formula>$K$37</formula>
    </cfRule>
    <cfRule type="containsText" dxfId="39" priority="58" operator="containsText" text="Completar si es firma conjunta">
      <formula>NOT(ISERROR(SEARCH("Completar si es firma conjunta",A98)))</formula>
    </cfRule>
  </conditionalFormatting>
  <conditionalFormatting sqref="A113:A114 A116:A117">
    <cfRule type="cellIs" dxfId="38" priority="57" operator="equal">
      <formula>$K$37</formula>
    </cfRule>
    <cfRule type="containsText" dxfId="37" priority="56" operator="containsText" text="Completar si es firma conjunta">
      <formula>NOT(ISERROR(SEARCH("Completar si es firma conjunta",A113)))</formula>
    </cfRule>
  </conditionalFormatting>
  <conditionalFormatting sqref="A120">
    <cfRule type="containsText" dxfId="36" priority="54" operator="containsText" text="Completar si es firma conjunta">
      <formula>NOT(ISERROR(SEARCH("Completar si es firma conjunta",A120)))</formula>
    </cfRule>
    <cfRule type="cellIs" dxfId="35" priority="55" operator="equal">
      <formula>$K$37</formula>
    </cfRule>
  </conditionalFormatting>
  <conditionalFormatting sqref="B91">
    <cfRule type="cellIs" dxfId="34" priority="52" operator="equal">
      <formula>$K$44</formula>
    </cfRule>
    <cfRule type="cellIs" dxfId="33" priority="51" operator="equal">
      <formula>$K$45</formula>
    </cfRule>
  </conditionalFormatting>
  <conditionalFormatting sqref="B94">
    <cfRule type="cellIs" dxfId="32" priority="50" operator="equal">
      <formula>$K$44</formula>
    </cfRule>
    <cfRule type="cellIs" dxfId="31" priority="49" operator="equal">
      <formula>$K$45</formula>
    </cfRule>
  </conditionalFormatting>
  <conditionalFormatting sqref="B113">
    <cfRule type="cellIs" dxfId="30" priority="44" operator="equal">
      <formula>$K$44</formula>
    </cfRule>
    <cfRule type="cellIs" dxfId="29" priority="43" operator="equal">
      <formula>$K$45</formula>
    </cfRule>
  </conditionalFormatting>
  <conditionalFormatting sqref="B116">
    <cfRule type="cellIs" dxfId="28" priority="41" operator="equal">
      <formula>$K$45</formula>
    </cfRule>
    <cfRule type="cellIs" dxfId="27" priority="42" operator="equal">
      <formula>$K$44</formula>
    </cfRule>
  </conditionalFormatting>
  <conditionalFormatting sqref="B105:C110">
    <cfRule type="cellIs" dxfId="26" priority="13" operator="equal">
      <formula>$K$37</formula>
    </cfRule>
  </conditionalFormatting>
  <conditionalFormatting sqref="B127:C132">
    <cfRule type="cellIs" dxfId="25" priority="31" operator="equal">
      <formula>$K$37</formula>
    </cfRule>
  </conditionalFormatting>
  <conditionalFormatting sqref="C97">
    <cfRule type="cellIs" dxfId="24" priority="47" operator="equal">
      <formula>$K$45</formula>
    </cfRule>
    <cfRule type="cellIs" dxfId="23" priority="48" operator="equal">
      <formula>$K$44</formula>
    </cfRule>
  </conditionalFormatting>
  <conditionalFormatting sqref="C100">
    <cfRule type="cellIs" dxfId="22" priority="45" operator="equal">
      <formula>$K$45</formula>
    </cfRule>
    <cfRule type="cellIs" dxfId="21" priority="46" operator="equal">
      <formula>$K$44</formula>
    </cfRule>
  </conditionalFormatting>
  <conditionalFormatting sqref="C119">
    <cfRule type="cellIs" dxfId="20" priority="40" operator="equal">
      <formula>$K$44</formula>
    </cfRule>
    <cfRule type="cellIs" dxfId="19" priority="39" operator="equal">
      <formula>$K$45</formula>
    </cfRule>
  </conditionalFormatting>
  <conditionalFormatting sqref="C122">
    <cfRule type="cellIs" dxfId="18" priority="38" operator="equal">
      <formula>$K$44</formula>
    </cfRule>
    <cfRule type="cellIs" dxfId="17" priority="37" operator="equal">
      <formula>$K$45</formula>
    </cfRule>
  </conditionalFormatting>
  <conditionalFormatting sqref="C14:J14">
    <cfRule type="containsText" dxfId="16" priority="53" operator="containsText" text="Completar">
      <formula>NOT(ISERROR(SEARCH("Completar",C14)))</formula>
    </cfRule>
  </conditionalFormatting>
  <conditionalFormatting sqref="E105:F110">
    <cfRule type="cellIs" dxfId="15" priority="7" operator="equal">
      <formula>$K$37</formula>
    </cfRule>
  </conditionalFormatting>
  <conditionalFormatting sqref="E127:F132">
    <cfRule type="cellIs" dxfId="14" priority="25" operator="equal">
      <formula>$K$37</formula>
    </cfRule>
  </conditionalFormatting>
  <conditionalFormatting sqref="G3">
    <cfRule type="cellIs" dxfId="13" priority="60" operator="equal">
      <formula>$K$45</formula>
    </cfRule>
    <cfRule type="cellIs" dxfId="12" priority="61" operator="equal">
      <formula>$K$44</formula>
    </cfRule>
  </conditionalFormatting>
  <conditionalFormatting sqref="G105">
    <cfRule type="cellIs" dxfId="11" priority="6" operator="equal">
      <formula>$K$37</formula>
    </cfRule>
  </conditionalFormatting>
  <conditionalFormatting sqref="G107">
    <cfRule type="cellIs" dxfId="10" priority="5" operator="equal">
      <formula>$K$37</formula>
    </cfRule>
  </conditionalFormatting>
  <conditionalFormatting sqref="G109">
    <cfRule type="cellIs" dxfId="9" priority="4" operator="equal">
      <formula>$K$37</formula>
    </cfRule>
  </conditionalFormatting>
  <conditionalFormatting sqref="G127">
    <cfRule type="cellIs" dxfId="8" priority="24" operator="equal">
      <formula>$K$37</formula>
    </cfRule>
  </conditionalFormatting>
  <conditionalFormatting sqref="G129">
    <cfRule type="cellIs" dxfId="7" priority="23" operator="equal">
      <formula>$K$37</formula>
    </cfRule>
  </conditionalFormatting>
  <conditionalFormatting sqref="G131">
    <cfRule type="cellIs" dxfId="6" priority="22" operator="equal">
      <formula>$K$37</formula>
    </cfRule>
  </conditionalFormatting>
  <conditionalFormatting sqref="I105">
    <cfRule type="cellIs" dxfId="5" priority="3" operator="equal">
      <formula>$K$37</formula>
    </cfRule>
  </conditionalFormatting>
  <conditionalFormatting sqref="I107">
    <cfRule type="cellIs" dxfId="4" priority="2" operator="equal">
      <formula>$K$37</formula>
    </cfRule>
  </conditionalFormatting>
  <conditionalFormatting sqref="I109">
    <cfRule type="cellIs" dxfId="3" priority="1" operator="equal">
      <formula>$K$37</formula>
    </cfRule>
  </conditionalFormatting>
  <conditionalFormatting sqref="I127">
    <cfRule type="cellIs" dxfId="2" priority="21" operator="equal">
      <formula>$K$37</formula>
    </cfRule>
  </conditionalFormatting>
  <conditionalFormatting sqref="I129">
    <cfRule type="cellIs" dxfId="1" priority="20" operator="equal">
      <formula>$K$37</formula>
    </cfRule>
  </conditionalFormatting>
  <conditionalFormatting sqref="I131">
    <cfRule type="cellIs" dxfId="0" priority="19" operator="equal">
      <formula>$K$37</formula>
    </cfRule>
  </conditionalFormatting>
  <dataValidations count="1">
    <dataValidation type="list" allowBlank="1" showInputMessage="1" showErrorMessage="1" sqref="G3 B91 B94 C97 C100 B113 B116 C119 C122" xr:uid="{54E481B6-1B8A-4A09-83F3-4B139BC127B4}">
      <formula1>"Sí,No"</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5</xdr:col>
                    <xdr:colOff>1403350</xdr:colOff>
                    <xdr:row>22</xdr:row>
                    <xdr:rowOff>165100</xdr:rowOff>
                  </from>
                  <to>
                    <xdr:col>6</xdr:col>
                    <xdr:colOff>1295400</xdr:colOff>
                    <xdr:row>24</xdr:row>
                    <xdr:rowOff>12700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7</xdr:col>
                    <xdr:colOff>69850</xdr:colOff>
                    <xdr:row>22</xdr:row>
                    <xdr:rowOff>165100</xdr:rowOff>
                  </from>
                  <to>
                    <xdr:col>7</xdr:col>
                    <xdr:colOff>946150</xdr:colOff>
                    <xdr:row>24</xdr:row>
                    <xdr:rowOff>12700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1403350</xdr:colOff>
                    <xdr:row>36</xdr:row>
                    <xdr:rowOff>165100</xdr:rowOff>
                  </from>
                  <to>
                    <xdr:col>6</xdr:col>
                    <xdr:colOff>1295400</xdr:colOff>
                    <xdr:row>38</xdr:row>
                    <xdr:rowOff>31750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7</xdr:col>
                    <xdr:colOff>69850</xdr:colOff>
                    <xdr:row>36</xdr:row>
                    <xdr:rowOff>165100</xdr:rowOff>
                  </from>
                  <to>
                    <xdr:col>7</xdr:col>
                    <xdr:colOff>946150</xdr:colOff>
                    <xdr:row>38</xdr:row>
                    <xdr:rowOff>31750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5</xdr:col>
                    <xdr:colOff>1403350</xdr:colOff>
                    <xdr:row>50</xdr:row>
                    <xdr:rowOff>165100</xdr:rowOff>
                  </from>
                  <to>
                    <xdr:col>6</xdr:col>
                    <xdr:colOff>1295400</xdr:colOff>
                    <xdr:row>52</xdr:row>
                    <xdr:rowOff>31750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7</xdr:col>
                    <xdr:colOff>69850</xdr:colOff>
                    <xdr:row>50</xdr:row>
                    <xdr:rowOff>165100</xdr:rowOff>
                  </from>
                  <to>
                    <xdr:col>7</xdr:col>
                    <xdr:colOff>946150</xdr:colOff>
                    <xdr:row>52</xdr:row>
                    <xdr:rowOff>31750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5</xdr:col>
                    <xdr:colOff>1403350</xdr:colOff>
                    <xdr:row>64</xdr:row>
                    <xdr:rowOff>165100</xdr:rowOff>
                  </from>
                  <to>
                    <xdr:col>6</xdr:col>
                    <xdr:colOff>1295400</xdr:colOff>
                    <xdr:row>66</xdr:row>
                    <xdr:rowOff>31750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7</xdr:col>
                    <xdr:colOff>69850</xdr:colOff>
                    <xdr:row>64</xdr:row>
                    <xdr:rowOff>165100</xdr:rowOff>
                  </from>
                  <to>
                    <xdr:col>7</xdr:col>
                    <xdr:colOff>946150</xdr:colOff>
                    <xdr:row>66</xdr:row>
                    <xdr:rowOff>31750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5</xdr:col>
                    <xdr:colOff>1403350</xdr:colOff>
                    <xdr:row>78</xdr:row>
                    <xdr:rowOff>165100</xdr:rowOff>
                  </from>
                  <to>
                    <xdr:col>6</xdr:col>
                    <xdr:colOff>1295400</xdr:colOff>
                    <xdr:row>80</xdr:row>
                    <xdr:rowOff>31750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7</xdr:col>
                    <xdr:colOff>69850</xdr:colOff>
                    <xdr:row>78</xdr:row>
                    <xdr:rowOff>165100</xdr:rowOff>
                  </from>
                  <to>
                    <xdr:col>7</xdr:col>
                    <xdr:colOff>946150</xdr:colOff>
                    <xdr:row>80</xdr:row>
                    <xdr:rowOff>31750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7</xdr:col>
                    <xdr:colOff>831850</xdr:colOff>
                    <xdr:row>22</xdr:row>
                    <xdr:rowOff>165100</xdr:rowOff>
                  </from>
                  <to>
                    <xdr:col>8</xdr:col>
                    <xdr:colOff>546100</xdr:colOff>
                    <xdr:row>24</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7</xdr:col>
                    <xdr:colOff>793750</xdr:colOff>
                    <xdr:row>36</xdr:row>
                    <xdr:rowOff>184150</xdr:rowOff>
                  </from>
                  <to>
                    <xdr:col>8</xdr:col>
                    <xdr:colOff>508000</xdr:colOff>
                    <xdr:row>38</xdr:row>
                    <xdr:rowOff>31750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7</xdr:col>
                    <xdr:colOff>831850</xdr:colOff>
                    <xdr:row>51</xdr:row>
                    <xdr:rowOff>0</xdr:rowOff>
                  </from>
                  <to>
                    <xdr:col>8</xdr:col>
                    <xdr:colOff>546100</xdr:colOff>
                    <xdr:row>52</xdr:row>
                    <xdr:rowOff>12700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7</xdr:col>
                    <xdr:colOff>762000</xdr:colOff>
                    <xdr:row>65</xdr:row>
                    <xdr:rowOff>0</xdr:rowOff>
                  </from>
                  <to>
                    <xdr:col>8</xdr:col>
                    <xdr:colOff>488950</xdr:colOff>
                    <xdr:row>66</xdr:row>
                    <xdr:rowOff>12700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7</xdr:col>
                    <xdr:colOff>812800</xdr:colOff>
                    <xdr:row>78</xdr:row>
                    <xdr:rowOff>184150</xdr:rowOff>
                  </from>
                  <to>
                    <xdr:col>8</xdr:col>
                    <xdr:colOff>546100</xdr:colOff>
                    <xdr:row>80</xdr:row>
                    <xdr:rowOff>12700</xdr:rowOff>
                  </to>
                </anchor>
              </controlPr>
            </control>
          </mc:Choice>
        </mc:AlternateContent>
        <mc:AlternateContent xmlns:mc="http://schemas.openxmlformats.org/markup-compatibility/2006">
          <mc:Choice Requires="x14">
            <control shapeId="5136" r:id="rId18" name="Check Box 16">
              <controlPr defaultSize="0" autoFill="0" autoLine="0" autoPict="0" altText="&lt;$5000">
                <anchor moveWithCells="1">
                  <from>
                    <xdr:col>1</xdr:col>
                    <xdr:colOff>12700</xdr:colOff>
                    <xdr:row>91</xdr:row>
                    <xdr:rowOff>31750</xdr:rowOff>
                  </from>
                  <to>
                    <xdr:col>1</xdr:col>
                    <xdr:colOff>869950</xdr:colOff>
                    <xdr:row>92</xdr:row>
                    <xdr:rowOff>69850</xdr:rowOff>
                  </to>
                </anchor>
              </controlPr>
            </control>
          </mc:Choice>
        </mc:AlternateContent>
        <mc:AlternateContent xmlns:mc="http://schemas.openxmlformats.org/markup-compatibility/2006">
          <mc:Choice Requires="x14">
            <control shapeId="5137" r:id="rId19" name="Check Box 17">
              <controlPr defaultSize="0" autoFill="0" autoLine="0" autoPict="0" altText="&lt;$5000">
                <anchor moveWithCells="1">
                  <from>
                    <xdr:col>1</xdr:col>
                    <xdr:colOff>12700</xdr:colOff>
                    <xdr:row>92</xdr:row>
                    <xdr:rowOff>31750</xdr:rowOff>
                  </from>
                  <to>
                    <xdr:col>1</xdr:col>
                    <xdr:colOff>869950</xdr:colOff>
                    <xdr:row>93</xdr:row>
                    <xdr:rowOff>69850</xdr:rowOff>
                  </to>
                </anchor>
              </controlPr>
            </control>
          </mc:Choice>
        </mc:AlternateContent>
        <mc:AlternateContent xmlns:mc="http://schemas.openxmlformats.org/markup-compatibility/2006">
          <mc:Choice Requires="x14">
            <control shapeId="5138" r:id="rId20" name="Check Box 18">
              <controlPr defaultSize="0" autoFill="0" autoLine="0" autoPict="0" altText="&lt;$5000">
                <anchor moveWithCells="1">
                  <from>
                    <xdr:col>3</xdr:col>
                    <xdr:colOff>12700</xdr:colOff>
                    <xdr:row>91</xdr:row>
                    <xdr:rowOff>31750</xdr:rowOff>
                  </from>
                  <to>
                    <xdr:col>4</xdr:col>
                    <xdr:colOff>241300</xdr:colOff>
                    <xdr:row>92</xdr:row>
                    <xdr:rowOff>69850</xdr:rowOff>
                  </to>
                </anchor>
              </controlPr>
            </control>
          </mc:Choice>
        </mc:AlternateContent>
        <mc:AlternateContent xmlns:mc="http://schemas.openxmlformats.org/markup-compatibility/2006">
          <mc:Choice Requires="x14">
            <control shapeId="5139" r:id="rId21" name="Check Box 19">
              <controlPr defaultSize="0" autoFill="0" autoLine="0" autoPict="0" altText="&lt;$5000">
                <anchor moveWithCells="1">
                  <from>
                    <xdr:col>5</xdr:col>
                    <xdr:colOff>12700</xdr:colOff>
                    <xdr:row>91</xdr:row>
                    <xdr:rowOff>31750</xdr:rowOff>
                  </from>
                  <to>
                    <xdr:col>5</xdr:col>
                    <xdr:colOff>1028700</xdr:colOff>
                    <xdr:row>92</xdr:row>
                    <xdr:rowOff>69850</xdr:rowOff>
                  </to>
                </anchor>
              </controlPr>
            </control>
          </mc:Choice>
        </mc:AlternateContent>
        <mc:AlternateContent xmlns:mc="http://schemas.openxmlformats.org/markup-compatibility/2006">
          <mc:Choice Requires="x14">
            <control shapeId="5140" r:id="rId22" name="Check Box 20">
              <controlPr defaultSize="0" autoFill="0" autoLine="0" autoPict="0" altText="&lt;$5000">
                <anchor moveWithCells="1">
                  <from>
                    <xdr:col>6</xdr:col>
                    <xdr:colOff>12700</xdr:colOff>
                    <xdr:row>91</xdr:row>
                    <xdr:rowOff>31750</xdr:rowOff>
                  </from>
                  <to>
                    <xdr:col>6</xdr:col>
                    <xdr:colOff>1028700</xdr:colOff>
                    <xdr:row>92</xdr:row>
                    <xdr:rowOff>69850</xdr:rowOff>
                  </to>
                </anchor>
              </controlPr>
            </control>
          </mc:Choice>
        </mc:AlternateContent>
        <mc:AlternateContent xmlns:mc="http://schemas.openxmlformats.org/markup-compatibility/2006">
          <mc:Choice Requires="x14">
            <control shapeId="5141" r:id="rId23" name="Check Box 21">
              <controlPr defaultSize="0" autoFill="0" autoLine="0" autoPict="0" altText="&lt;$5000">
                <anchor moveWithCells="1">
                  <from>
                    <xdr:col>7</xdr:col>
                    <xdr:colOff>12700</xdr:colOff>
                    <xdr:row>91</xdr:row>
                    <xdr:rowOff>31750</xdr:rowOff>
                  </from>
                  <to>
                    <xdr:col>8</xdr:col>
                    <xdr:colOff>12700</xdr:colOff>
                    <xdr:row>92</xdr:row>
                    <xdr:rowOff>69850</xdr:rowOff>
                  </to>
                </anchor>
              </controlPr>
            </control>
          </mc:Choice>
        </mc:AlternateContent>
        <mc:AlternateContent xmlns:mc="http://schemas.openxmlformats.org/markup-compatibility/2006">
          <mc:Choice Requires="x14">
            <control shapeId="5142" r:id="rId24" name="Check Box 22">
              <controlPr defaultSize="0" autoFill="0" autoLine="0" autoPict="0" altText="&lt;$5000">
                <anchor moveWithCells="1">
                  <from>
                    <xdr:col>1</xdr:col>
                    <xdr:colOff>12700</xdr:colOff>
                    <xdr:row>94</xdr:row>
                    <xdr:rowOff>31750</xdr:rowOff>
                  </from>
                  <to>
                    <xdr:col>1</xdr:col>
                    <xdr:colOff>869950</xdr:colOff>
                    <xdr:row>95</xdr:row>
                    <xdr:rowOff>69850</xdr:rowOff>
                  </to>
                </anchor>
              </controlPr>
            </control>
          </mc:Choice>
        </mc:AlternateContent>
        <mc:AlternateContent xmlns:mc="http://schemas.openxmlformats.org/markup-compatibility/2006">
          <mc:Choice Requires="x14">
            <control shapeId="5143" r:id="rId25" name="Check Box 23">
              <controlPr defaultSize="0" autoFill="0" autoLine="0" autoPict="0" altText="&lt;$5000">
                <anchor moveWithCells="1">
                  <from>
                    <xdr:col>1</xdr:col>
                    <xdr:colOff>12700</xdr:colOff>
                    <xdr:row>95</xdr:row>
                    <xdr:rowOff>31750</xdr:rowOff>
                  </from>
                  <to>
                    <xdr:col>1</xdr:col>
                    <xdr:colOff>869950</xdr:colOff>
                    <xdr:row>96</xdr:row>
                    <xdr:rowOff>69850</xdr:rowOff>
                  </to>
                </anchor>
              </controlPr>
            </control>
          </mc:Choice>
        </mc:AlternateContent>
        <mc:AlternateContent xmlns:mc="http://schemas.openxmlformats.org/markup-compatibility/2006">
          <mc:Choice Requires="x14">
            <control shapeId="5144" r:id="rId26" name="Check Box 24">
              <controlPr defaultSize="0" autoFill="0" autoLine="0" autoPict="0" altText="&lt;$5000">
                <anchor moveWithCells="1">
                  <from>
                    <xdr:col>3</xdr:col>
                    <xdr:colOff>12700</xdr:colOff>
                    <xdr:row>94</xdr:row>
                    <xdr:rowOff>31750</xdr:rowOff>
                  </from>
                  <to>
                    <xdr:col>4</xdr:col>
                    <xdr:colOff>228600</xdr:colOff>
                    <xdr:row>95</xdr:row>
                    <xdr:rowOff>69850</xdr:rowOff>
                  </to>
                </anchor>
              </controlPr>
            </control>
          </mc:Choice>
        </mc:AlternateContent>
        <mc:AlternateContent xmlns:mc="http://schemas.openxmlformats.org/markup-compatibility/2006">
          <mc:Choice Requires="x14">
            <control shapeId="5145" r:id="rId27" name="Check Box 25">
              <controlPr defaultSize="0" autoFill="0" autoLine="0" autoPict="0" altText="&lt;$5000">
                <anchor moveWithCells="1">
                  <from>
                    <xdr:col>5</xdr:col>
                    <xdr:colOff>12700</xdr:colOff>
                    <xdr:row>94</xdr:row>
                    <xdr:rowOff>31750</xdr:rowOff>
                  </from>
                  <to>
                    <xdr:col>5</xdr:col>
                    <xdr:colOff>1028700</xdr:colOff>
                    <xdr:row>95</xdr:row>
                    <xdr:rowOff>69850</xdr:rowOff>
                  </to>
                </anchor>
              </controlPr>
            </control>
          </mc:Choice>
        </mc:AlternateContent>
        <mc:AlternateContent xmlns:mc="http://schemas.openxmlformats.org/markup-compatibility/2006">
          <mc:Choice Requires="x14">
            <control shapeId="5146" r:id="rId28" name="Check Box 26">
              <controlPr defaultSize="0" autoFill="0" autoLine="0" autoPict="0" altText="&lt;$5000">
                <anchor moveWithCells="1">
                  <from>
                    <xdr:col>6</xdr:col>
                    <xdr:colOff>12700</xdr:colOff>
                    <xdr:row>94</xdr:row>
                    <xdr:rowOff>31750</xdr:rowOff>
                  </from>
                  <to>
                    <xdr:col>6</xdr:col>
                    <xdr:colOff>1028700</xdr:colOff>
                    <xdr:row>95</xdr:row>
                    <xdr:rowOff>69850</xdr:rowOff>
                  </to>
                </anchor>
              </controlPr>
            </control>
          </mc:Choice>
        </mc:AlternateContent>
        <mc:AlternateContent xmlns:mc="http://schemas.openxmlformats.org/markup-compatibility/2006">
          <mc:Choice Requires="x14">
            <control shapeId="5147" r:id="rId29" name="Check Box 27">
              <controlPr defaultSize="0" autoFill="0" autoLine="0" autoPict="0" altText="&lt;$5000">
                <anchor moveWithCells="1">
                  <from>
                    <xdr:col>7</xdr:col>
                    <xdr:colOff>12700</xdr:colOff>
                    <xdr:row>94</xdr:row>
                    <xdr:rowOff>31750</xdr:rowOff>
                  </from>
                  <to>
                    <xdr:col>8</xdr:col>
                    <xdr:colOff>12700</xdr:colOff>
                    <xdr:row>95</xdr:row>
                    <xdr:rowOff>69850</xdr:rowOff>
                  </to>
                </anchor>
              </controlPr>
            </control>
          </mc:Choice>
        </mc:AlternateContent>
        <mc:AlternateContent xmlns:mc="http://schemas.openxmlformats.org/markup-compatibility/2006">
          <mc:Choice Requires="x14">
            <control shapeId="5148" r:id="rId30" name="Check Box 28">
              <controlPr defaultSize="0" autoFill="0" autoLine="0" autoPict="0" altText="&lt;$5000">
                <anchor moveWithCells="1">
                  <from>
                    <xdr:col>1</xdr:col>
                    <xdr:colOff>12700</xdr:colOff>
                    <xdr:row>97</xdr:row>
                    <xdr:rowOff>31750</xdr:rowOff>
                  </from>
                  <to>
                    <xdr:col>1</xdr:col>
                    <xdr:colOff>869950</xdr:colOff>
                    <xdr:row>98</xdr:row>
                    <xdr:rowOff>69850</xdr:rowOff>
                  </to>
                </anchor>
              </controlPr>
            </control>
          </mc:Choice>
        </mc:AlternateContent>
        <mc:AlternateContent xmlns:mc="http://schemas.openxmlformats.org/markup-compatibility/2006">
          <mc:Choice Requires="x14">
            <control shapeId="5149" r:id="rId31" name="Check Box 29">
              <controlPr defaultSize="0" autoFill="0" autoLine="0" autoPict="0" altText="&lt;$5000">
                <anchor moveWithCells="1">
                  <from>
                    <xdr:col>1</xdr:col>
                    <xdr:colOff>12700</xdr:colOff>
                    <xdr:row>98</xdr:row>
                    <xdr:rowOff>31750</xdr:rowOff>
                  </from>
                  <to>
                    <xdr:col>1</xdr:col>
                    <xdr:colOff>869950</xdr:colOff>
                    <xdr:row>99</xdr:row>
                    <xdr:rowOff>69850</xdr:rowOff>
                  </to>
                </anchor>
              </controlPr>
            </control>
          </mc:Choice>
        </mc:AlternateContent>
        <mc:AlternateContent xmlns:mc="http://schemas.openxmlformats.org/markup-compatibility/2006">
          <mc:Choice Requires="x14">
            <control shapeId="5150" r:id="rId32" name="Check Box 30">
              <controlPr defaultSize="0" autoFill="0" autoLine="0" autoPict="0" altText="&lt;$5000">
                <anchor moveWithCells="1">
                  <from>
                    <xdr:col>3</xdr:col>
                    <xdr:colOff>12700</xdr:colOff>
                    <xdr:row>97</xdr:row>
                    <xdr:rowOff>31750</xdr:rowOff>
                  </from>
                  <to>
                    <xdr:col>4</xdr:col>
                    <xdr:colOff>228600</xdr:colOff>
                    <xdr:row>98</xdr:row>
                    <xdr:rowOff>69850</xdr:rowOff>
                  </to>
                </anchor>
              </controlPr>
            </control>
          </mc:Choice>
        </mc:AlternateContent>
        <mc:AlternateContent xmlns:mc="http://schemas.openxmlformats.org/markup-compatibility/2006">
          <mc:Choice Requires="x14">
            <control shapeId="5151" r:id="rId33" name="Check Box 31">
              <controlPr defaultSize="0" autoFill="0" autoLine="0" autoPict="0" altText="&lt;$5000">
                <anchor moveWithCells="1">
                  <from>
                    <xdr:col>5</xdr:col>
                    <xdr:colOff>12700</xdr:colOff>
                    <xdr:row>97</xdr:row>
                    <xdr:rowOff>31750</xdr:rowOff>
                  </from>
                  <to>
                    <xdr:col>5</xdr:col>
                    <xdr:colOff>1028700</xdr:colOff>
                    <xdr:row>98</xdr:row>
                    <xdr:rowOff>69850</xdr:rowOff>
                  </to>
                </anchor>
              </controlPr>
            </control>
          </mc:Choice>
        </mc:AlternateContent>
        <mc:AlternateContent xmlns:mc="http://schemas.openxmlformats.org/markup-compatibility/2006">
          <mc:Choice Requires="x14">
            <control shapeId="5152" r:id="rId34" name="Check Box 32">
              <controlPr defaultSize="0" autoFill="0" autoLine="0" autoPict="0" altText="&lt;$5000">
                <anchor moveWithCells="1">
                  <from>
                    <xdr:col>6</xdr:col>
                    <xdr:colOff>12700</xdr:colOff>
                    <xdr:row>97</xdr:row>
                    <xdr:rowOff>31750</xdr:rowOff>
                  </from>
                  <to>
                    <xdr:col>6</xdr:col>
                    <xdr:colOff>1028700</xdr:colOff>
                    <xdr:row>98</xdr:row>
                    <xdr:rowOff>69850</xdr:rowOff>
                  </to>
                </anchor>
              </controlPr>
            </control>
          </mc:Choice>
        </mc:AlternateContent>
        <mc:AlternateContent xmlns:mc="http://schemas.openxmlformats.org/markup-compatibility/2006">
          <mc:Choice Requires="x14">
            <control shapeId="5153" r:id="rId35" name="Check Box 33">
              <controlPr defaultSize="0" autoFill="0" autoLine="0" autoPict="0" altText="&lt;$5000">
                <anchor moveWithCells="1">
                  <from>
                    <xdr:col>7</xdr:col>
                    <xdr:colOff>12700</xdr:colOff>
                    <xdr:row>97</xdr:row>
                    <xdr:rowOff>31750</xdr:rowOff>
                  </from>
                  <to>
                    <xdr:col>8</xdr:col>
                    <xdr:colOff>12700</xdr:colOff>
                    <xdr:row>98</xdr:row>
                    <xdr:rowOff>69850</xdr:rowOff>
                  </to>
                </anchor>
              </controlPr>
            </control>
          </mc:Choice>
        </mc:AlternateContent>
        <mc:AlternateContent xmlns:mc="http://schemas.openxmlformats.org/markup-compatibility/2006">
          <mc:Choice Requires="x14">
            <control shapeId="5154" r:id="rId36" name="Check Box 34">
              <controlPr defaultSize="0" autoFill="0" autoLine="0" autoPict="0" altText="&lt;$5000">
                <anchor moveWithCells="1">
                  <from>
                    <xdr:col>1</xdr:col>
                    <xdr:colOff>12700</xdr:colOff>
                    <xdr:row>100</xdr:row>
                    <xdr:rowOff>31750</xdr:rowOff>
                  </from>
                  <to>
                    <xdr:col>1</xdr:col>
                    <xdr:colOff>869950</xdr:colOff>
                    <xdr:row>101</xdr:row>
                    <xdr:rowOff>69850</xdr:rowOff>
                  </to>
                </anchor>
              </controlPr>
            </control>
          </mc:Choice>
        </mc:AlternateContent>
        <mc:AlternateContent xmlns:mc="http://schemas.openxmlformats.org/markup-compatibility/2006">
          <mc:Choice Requires="x14">
            <control shapeId="5155" r:id="rId37" name="Check Box 35">
              <controlPr defaultSize="0" autoFill="0" autoLine="0" autoPict="0" altText="&lt;$5000">
                <anchor moveWithCells="1">
                  <from>
                    <xdr:col>1</xdr:col>
                    <xdr:colOff>12700</xdr:colOff>
                    <xdr:row>101</xdr:row>
                    <xdr:rowOff>31750</xdr:rowOff>
                  </from>
                  <to>
                    <xdr:col>1</xdr:col>
                    <xdr:colOff>869950</xdr:colOff>
                    <xdr:row>102</xdr:row>
                    <xdr:rowOff>69850</xdr:rowOff>
                  </to>
                </anchor>
              </controlPr>
            </control>
          </mc:Choice>
        </mc:AlternateContent>
        <mc:AlternateContent xmlns:mc="http://schemas.openxmlformats.org/markup-compatibility/2006">
          <mc:Choice Requires="x14">
            <control shapeId="5156" r:id="rId38" name="Check Box 36">
              <controlPr defaultSize="0" autoFill="0" autoLine="0" autoPict="0" altText="&lt;$5000">
                <anchor moveWithCells="1">
                  <from>
                    <xdr:col>3</xdr:col>
                    <xdr:colOff>12700</xdr:colOff>
                    <xdr:row>100</xdr:row>
                    <xdr:rowOff>31750</xdr:rowOff>
                  </from>
                  <to>
                    <xdr:col>4</xdr:col>
                    <xdr:colOff>228600</xdr:colOff>
                    <xdr:row>101</xdr:row>
                    <xdr:rowOff>69850</xdr:rowOff>
                  </to>
                </anchor>
              </controlPr>
            </control>
          </mc:Choice>
        </mc:AlternateContent>
        <mc:AlternateContent xmlns:mc="http://schemas.openxmlformats.org/markup-compatibility/2006">
          <mc:Choice Requires="x14">
            <control shapeId="5157" r:id="rId39" name="Check Box 37">
              <controlPr defaultSize="0" autoFill="0" autoLine="0" autoPict="0" altText="&lt;$5000">
                <anchor moveWithCells="1">
                  <from>
                    <xdr:col>5</xdr:col>
                    <xdr:colOff>12700</xdr:colOff>
                    <xdr:row>100</xdr:row>
                    <xdr:rowOff>31750</xdr:rowOff>
                  </from>
                  <to>
                    <xdr:col>5</xdr:col>
                    <xdr:colOff>1028700</xdr:colOff>
                    <xdr:row>101</xdr:row>
                    <xdr:rowOff>69850</xdr:rowOff>
                  </to>
                </anchor>
              </controlPr>
            </control>
          </mc:Choice>
        </mc:AlternateContent>
        <mc:AlternateContent xmlns:mc="http://schemas.openxmlformats.org/markup-compatibility/2006">
          <mc:Choice Requires="x14">
            <control shapeId="5158" r:id="rId40" name="Check Box 38">
              <controlPr defaultSize="0" autoFill="0" autoLine="0" autoPict="0" altText="&lt;$5000">
                <anchor moveWithCells="1">
                  <from>
                    <xdr:col>6</xdr:col>
                    <xdr:colOff>12700</xdr:colOff>
                    <xdr:row>100</xdr:row>
                    <xdr:rowOff>31750</xdr:rowOff>
                  </from>
                  <to>
                    <xdr:col>6</xdr:col>
                    <xdr:colOff>1028700</xdr:colOff>
                    <xdr:row>101</xdr:row>
                    <xdr:rowOff>69850</xdr:rowOff>
                  </to>
                </anchor>
              </controlPr>
            </control>
          </mc:Choice>
        </mc:AlternateContent>
        <mc:AlternateContent xmlns:mc="http://schemas.openxmlformats.org/markup-compatibility/2006">
          <mc:Choice Requires="x14">
            <control shapeId="5159" r:id="rId41" name="Check Box 39">
              <controlPr defaultSize="0" autoFill="0" autoLine="0" autoPict="0" altText="&lt;$5000">
                <anchor moveWithCells="1">
                  <from>
                    <xdr:col>7</xdr:col>
                    <xdr:colOff>12700</xdr:colOff>
                    <xdr:row>100</xdr:row>
                    <xdr:rowOff>31750</xdr:rowOff>
                  </from>
                  <to>
                    <xdr:col>8</xdr:col>
                    <xdr:colOff>12700</xdr:colOff>
                    <xdr:row>101</xdr:row>
                    <xdr:rowOff>69850</xdr:rowOff>
                  </to>
                </anchor>
              </controlPr>
            </control>
          </mc:Choice>
        </mc:AlternateContent>
        <mc:AlternateContent xmlns:mc="http://schemas.openxmlformats.org/markup-compatibility/2006">
          <mc:Choice Requires="x14">
            <control shapeId="5160" r:id="rId42" name="Check Box 40">
              <controlPr defaultSize="0" autoFill="0" autoLine="0" autoPict="0" altText="&lt;$5000">
                <anchor moveWithCells="1">
                  <from>
                    <xdr:col>1</xdr:col>
                    <xdr:colOff>12700</xdr:colOff>
                    <xdr:row>113</xdr:row>
                    <xdr:rowOff>31750</xdr:rowOff>
                  </from>
                  <to>
                    <xdr:col>1</xdr:col>
                    <xdr:colOff>869950</xdr:colOff>
                    <xdr:row>114</xdr:row>
                    <xdr:rowOff>69850</xdr:rowOff>
                  </to>
                </anchor>
              </controlPr>
            </control>
          </mc:Choice>
        </mc:AlternateContent>
        <mc:AlternateContent xmlns:mc="http://schemas.openxmlformats.org/markup-compatibility/2006">
          <mc:Choice Requires="x14">
            <control shapeId="5161" r:id="rId43" name="Check Box 41">
              <controlPr defaultSize="0" autoFill="0" autoLine="0" autoPict="0" altText="&lt;$5000">
                <anchor moveWithCells="1">
                  <from>
                    <xdr:col>1</xdr:col>
                    <xdr:colOff>12700</xdr:colOff>
                    <xdr:row>114</xdr:row>
                    <xdr:rowOff>31750</xdr:rowOff>
                  </from>
                  <to>
                    <xdr:col>1</xdr:col>
                    <xdr:colOff>869950</xdr:colOff>
                    <xdr:row>115</xdr:row>
                    <xdr:rowOff>69850</xdr:rowOff>
                  </to>
                </anchor>
              </controlPr>
            </control>
          </mc:Choice>
        </mc:AlternateContent>
        <mc:AlternateContent xmlns:mc="http://schemas.openxmlformats.org/markup-compatibility/2006">
          <mc:Choice Requires="x14">
            <control shapeId="5162" r:id="rId44" name="Check Box 42">
              <controlPr defaultSize="0" autoFill="0" autoLine="0" autoPict="0" altText="&lt;$5000">
                <anchor moveWithCells="1">
                  <from>
                    <xdr:col>3</xdr:col>
                    <xdr:colOff>12700</xdr:colOff>
                    <xdr:row>113</xdr:row>
                    <xdr:rowOff>31750</xdr:rowOff>
                  </from>
                  <to>
                    <xdr:col>4</xdr:col>
                    <xdr:colOff>228600</xdr:colOff>
                    <xdr:row>114</xdr:row>
                    <xdr:rowOff>69850</xdr:rowOff>
                  </to>
                </anchor>
              </controlPr>
            </control>
          </mc:Choice>
        </mc:AlternateContent>
        <mc:AlternateContent xmlns:mc="http://schemas.openxmlformats.org/markup-compatibility/2006">
          <mc:Choice Requires="x14">
            <control shapeId="5163" r:id="rId45" name="Check Box 43">
              <controlPr defaultSize="0" autoFill="0" autoLine="0" autoPict="0" altText="&lt;$5000">
                <anchor moveWithCells="1">
                  <from>
                    <xdr:col>5</xdr:col>
                    <xdr:colOff>12700</xdr:colOff>
                    <xdr:row>113</xdr:row>
                    <xdr:rowOff>31750</xdr:rowOff>
                  </from>
                  <to>
                    <xdr:col>5</xdr:col>
                    <xdr:colOff>1028700</xdr:colOff>
                    <xdr:row>114</xdr:row>
                    <xdr:rowOff>69850</xdr:rowOff>
                  </to>
                </anchor>
              </controlPr>
            </control>
          </mc:Choice>
        </mc:AlternateContent>
        <mc:AlternateContent xmlns:mc="http://schemas.openxmlformats.org/markup-compatibility/2006">
          <mc:Choice Requires="x14">
            <control shapeId="5164" r:id="rId46" name="Check Box 44">
              <controlPr defaultSize="0" autoFill="0" autoLine="0" autoPict="0" altText="&lt;$5000">
                <anchor moveWithCells="1">
                  <from>
                    <xdr:col>6</xdr:col>
                    <xdr:colOff>12700</xdr:colOff>
                    <xdr:row>113</xdr:row>
                    <xdr:rowOff>31750</xdr:rowOff>
                  </from>
                  <to>
                    <xdr:col>6</xdr:col>
                    <xdr:colOff>1028700</xdr:colOff>
                    <xdr:row>114</xdr:row>
                    <xdr:rowOff>69850</xdr:rowOff>
                  </to>
                </anchor>
              </controlPr>
            </control>
          </mc:Choice>
        </mc:AlternateContent>
        <mc:AlternateContent xmlns:mc="http://schemas.openxmlformats.org/markup-compatibility/2006">
          <mc:Choice Requires="x14">
            <control shapeId="5165" r:id="rId47" name="Check Box 45">
              <controlPr defaultSize="0" autoFill="0" autoLine="0" autoPict="0" altText="&lt;$5000">
                <anchor moveWithCells="1">
                  <from>
                    <xdr:col>7</xdr:col>
                    <xdr:colOff>12700</xdr:colOff>
                    <xdr:row>113</xdr:row>
                    <xdr:rowOff>31750</xdr:rowOff>
                  </from>
                  <to>
                    <xdr:col>8</xdr:col>
                    <xdr:colOff>12700</xdr:colOff>
                    <xdr:row>114</xdr:row>
                    <xdr:rowOff>69850</xdr:rowOff>
                  </to>
                </anchor>
              </controlPr>
            </control>
          </mc:Choice>
        </mc:AlternateContent>
        <mc:AlternateContent xmlns:mc="http://schemas.openxmlformats.org/markup-compatibility/2006">
          <mc:Choice Requires="x14">
            <control shapeId="5166" r:id="rId48" name="Check Box 46">
              <controlPr defaultSize="0" autoFill="0" autoLine="0" autoPict="0" altText="&lt;$5000">
                <anchor moveWithCells="1">
                  <from>
                    <xdr:col>1</xdr:col>
                    <xdr:colOff>12700</xdr:colOff>
                    <xdr:row>116</xdr:row>
                    <xdr:rowOff>31750</xdr:rowOff>
                  </from>
                  <to>
                    <xdr:col>1</xdr:col>
                    <xdr:colOff>869950</xdr:colOff>
                    <xdr:row>117</xdr:row>
                    <xdr:rowOff>69850</xdr:rowOff>
                  </to>
                </anchor>
              </controlPr>
            </control>
          </mc:Choice>
        </mc:AlternateContent>
        <mc:AlternateContent xmlns:mc="http://schemas.openxmlformats.org/markup-compatibility/2006">
          <mc:Choice Requires="x14">
            <control shapeId="5167" r:id="rId49" name="Check Box 47">
              <controlPr defaultSize="0" autoFill="0" autoLine="0" autoPict="0" altText="&lt;$5000">
                <anchor moveWithCells="1">
                  <from>
                    <xdr:col>1</xdr:col>
                    <xdr:colOff>12700</xdr:colOff>
                    <xdr:row>117</xdr:row>
                    <xdr:rowOff>31750</xdr:rowOff>
                  </from>
                  <to>
                    <xdr:col>1</xdr:col>
                    <xdr:colOff>869950</xdr:colOff>
                    <xdr:row>118</xdr:row>
                    <xdr:rowOff>69850</xdr:rowOff>
                  </to>
                </anchor>
              </controlPr>
            </control>
          </mc:Choice>
        </mc:AlternateContent>
        <mc:AlternateContent xmlns:mc="http://schemas.openxmlformats.org/markup-compatibility/2006">
          <mc:Choice Requires="x14">
            <control shapeId="5168" r:id="rId50" name="Check Box 48">
              <controlPr defaultSize="0" autoFill="0" autoLine="0" autoPict="0" altText="&lt;$5000">
                <anchor moveWithCells="1">
                  <from>
                    <xdr:col>3</xdr:col>
                    <xdr:colOff>12700</xdr:colOff>
                    <xdr:row>116</xdr:row>
                    <xdr:rowOff>31750</xdr:rowOff>
                  </from>
                  <to>
                    <xdr:col>4</xdr:col>
                    <xdr:colOff>228600</xdr:colOff>
                    <xdr:row>117</xdr:row>
                    <xdr:rowOff>69850</xdr:rowOff>
                  </to>
                </anchor>
              </controlPr>
            </control>
          </mc:Choice>
        </mc:AlternateContent>
        <mc:AlternateContent xmlns:mc="http://schemas.openxmlformats.org/markup-compatibility/2006">
          <mc:Choice Requires="x14">
            <control shapeId="5169" r:id="rId51" name="Check Box 49">
              <controlPr defaultSize="0" autoFill="0" autoLine="0" autoPict="0" altText="&lt;$5000">
                <anchor moveWithCells="1">
                  <from>
                    <xdr:col>5</xdr:col>
                    <xdr:colOff>12700</xdr:colOff>
                    <xdr:row>116</xdr:row>
                    <xdr:rowOff>31750</xdr:rowOff>
                  </from>
                  <to>
                    <xdr:col>5</xdr:col>
                    <xdr:colOff>1028700</xdr:colOff>
                    <xdr:row>117</xdr:row>
                    <xdr:rowOff>69850</xdr:rowOff>
                  </to>
                </anchor>
              </controlPr>
            </control>
          </mc:Choice>
        </mc:AlternateContent>
        <mc:AlternateContent xmlns:mc="http://schemas.openxmlformats.org/markup-compatibility/2006">
          <mc:Choice Requires="x14">
            <control shapeId="5170" r:id="rId52" name="Check Box 50">
              <controlPr defaultSize="0" autoFill="0" autoLine="0" autoPict="0" altText="&lt;$5000">
                <anchor moveWithCells="1">
                  <from>
                    <xdr:col>6</xdr:col>
                    <xdr:colOff>12700</xdr:colOff>
                    <xdr:row>116</xdr:row>
                    <xdr:rowOff>31750</xdr:rowOff>
                  </from>
                  <to>
                    <xdr:col>6</xdr:col>
                    <xdr:colOff>1028700</xdr:colOff>
                    <xdr:row>117</xdr:row>
                    <xdr:rowOff>69850</xdr:rowOff>
                  </to>
                </anchor>
              </controlPr>
            </control>
          </mc:Choice>
        </mc:AlternateContent>
        <mc:AlternateContent xmlns:mc="http://schemas.openxmlformats.org/markup-compatibility/2006">
          <mc:Choice Requires="x14">
            <control shapeId="5171" r:id="rId53" name="Check Box 51">
              <controlPr defaultSize="0" autoFill="0" autoLine="0" autoPict="0" altText="&lt;$5000">
                <anchor moveWithCells="1">
                  <from>
                    <xdr:col>7</xdr:col>
                    <xdr:colOff>12700</xdr:colOff>
                    <xdr:row>116</xdr:row>
                    <xdr:rowOff>31750</xdr:rowOff>
                  </from>
                  <to>
                    <xdr:col>8</xdr:col>
                    <xdr:colOff>12700</xdr:colOff>
                    <xdr:row>117</xdr:row>
                    <xdr:rowOff>69850</xdr:rowOff>
                  </to>
                </anchor>
              </controlPr>
            </control>
          </mc:Choice>
        </mc:AlternateContent>
        <mc:AlternateContent xmlns:mc="http://schemas.openxmlformats.org/markup-compatibility/2006">
          <mc:Choice Requires="x14">
            <control shapeId="5172" r:id="rId54" name="Check Box 52">
              <controlPr defaultSize="0" autoFill="0" autoLine="0" autoPict="0" altText="&lt;$5000">
                <anchor moveWithCells="1">
                  <from>
                    <xdr:col>1</xdr:col>
                    <xdr:colOff>12700</xdr:colOff>
                    <xdr:row>119</xdr:row>
                    <xdr:rowOff>31750</xdr:rowOff>
                  </from>
                  <to>
                    <xdr:col>1</xdr:col>
                    <xdr:colOff>869950</xdr:colOff>
                    <xdr:row>120</xdr:row>
                    <xdr:rowOff>69850</xdr:rowOff>
                  </to>
                </anchor>
              </controlPr>
            </control>
          </mc:Choice>
        </mc:AlternateContent>
        <mc:AlternateContent xmlns:mc="http://schemas.openxmlformats.org/markup-compatibility/2006">
          <mc:Choice Requires="x14">
            <control shapeId="5173" r:id="rId55" name="Check Box 53">
              <controlPr defaultSize="0" autoFill="0" autoLine="0" autoPict="0" altText="&lt;$5000">
                <anchor moveWithCells="1">
                  <from>
                    <xdr:col>1</xdr:col>
                    <xdr:colOff>12700</xdr:colOff>
                    <xdr:row>120</xdr:row>
                    <xdr:rowOff>31750</xdr:rowOff>
                  </from>
                  <to>
                    <xdr:col>1</xdr:col>
                    <xdr:colOff>869950</xdr:colOff>
                    <xdr:row>121</xdr:row>
                    <xdr:rowOff>69850</xdr:rowOff>
                  </to>
                </anchor>
              </controlPr>
            </control>
          </mc:Choice>
        </mc:AlternateContent>
        <mc:AlternateContent xmlns:mc="http://schemas.openxmlformats.org/markup-compatibility/2006">
          <mc:Choice Requires="x14">
            <control shapeId="5174" r:id="rId56" name="Check Box 54">
              <controlPr defaultSize="0" autoFill="0" autoLine="0" autoPict="0" altText="&lt;$5000">
                <anchor moveWithCells="1">
                  <from>
                    <xdr:col>3</xdr:col>
                    <xdr:colOff>12700</xdr:colOff>
                    <xdr:row>119</xdr:row>
                    <xdr:rowOff>31750</xdr:rowOff>
                  </from>
                  <to>
                    <xdr:col>4</xdr:col>
                    <xdr:colOff>228600</xdr:colOff>
                    <xdr:row>120</xdr:row>
                    <xdr:rowOff>69850</xdr:rowOff>
                  </to>
                </anchor>
              </controlPr>
            </control>
          </mc:Choice>
        </mc:AlternateContent>
        <mc:AlternateContent xmlns:mc="http://schemas.openxmlformats.org/markup-compatibility/2006">
          <mc:Choice Requires="x14">
            <control shapeId="5175" r:id="rId57" name="Check Box 55">
              <controlPr defaultSize="0" autoFill="0" autoLine="0" autoPict="0" altText="&lt;$5000">
                <anchor moveWithCells="1">
                  <from>
                    <xdr:col>5</xdr:col>
                    <xdr:colOff>12700</xdr:colOff>
                    <xdr:row>119</xdr:row>
                    <xdr:rowOff>31750</xdr:rowOff>
                  </from>
                  <to>
                    <xdr:col>5</xdr:col>
                    <xdr:colOff>1028700</xdr:colOff>
                    <xdr:row>120</xdr:row>
                    <xdr:rowOff>69850</xdr:rowOff>
                  </to>
                </anchor>
              </controlPr>
            </control>
          </mc:Choice>
        </mc:AlternateContent>
        <mc:AlternateContent xmlns:mc="http://schemas.openxmlformats.org/markup-compatibility/2006">
          <mc:Choice Requires="x14">
            <control shapeId="5176" r:id="rId58" name="Check Box 56">
              <controlPr defaultSize="0" autoFill="0" autoLine="0" autoPict="0" altText="&lt;$5000">
                <anchor moveWithCells="1">
                  <from>
                    <xdr:col>6</xdr:col>
                    <xdr:colOff>12700</xdr:colOff>
                    <xdr:row>119</xdr:row>
                    <xdr:rowOff>31750</xdr:rowOff>
                  </from>
                  <to>
                    <xdr:col>6</xdr:col>
                    <xdr:colOff>1028700</xdr:colOff>
                    <xdr:row>120</xdr:row>
                    <xdr:rowOff>69850</xdr:rowOff>
                  </to>
                </anchor>
              </controlPr>
            </control>
          </mc:Choice>
        </mc:AlternateContent>
        <mc:AlternateContent xmlns:mc="http://schemas.openxmlformats.org/markup-compatibility/2006">
          <mc:Choice Requires="x14">
            <control shapeId="5177" r:id="rId59" name="Check Box 57">
              <controlPr defaultSize="0" autoFill="0" autoLine="0" autoPict="0" altText="&lt;$5000">
                <anchor moveWithCells="1">
                  <from>
                    <xdr:col>7</xdr:col>
                    <xdr:colOff>12700</xdr:colOff>
                    <xdr:row>119</xdr:row>
                    <xdr:rowOff>31750</xdr:rowOff>
                  </from>
                  <to>
                    <xdr:col>8</xdr:col>
                    <xdr:colOff>12700</xdr:colOff>
                    <xdr:row>120</xdr:row>
                    <xdr:rowOff>69850</xdr:rowOff>
                  </to>
                </anchor>
              </controlPr>
            </control>
          </mc:Choice>
        </mc:AlternateContent>
        <mc:AlternateContent xmlns:mc="http://schemas.openxmlformats.org/markup-compatibility/2006">
          <mc:Choice Requires="x14">
            <control shapeId="5178" r:id="rId60" name="Check Box 58">
              <controlPr defaultSize="0" autoFill="0" autoLine="0" autoPict="0" altText="&lt;$5000">
                <anchor moveWithCells="1">
                  <from>
                    <xdr:col>1</xdr:col>
                    <xdr:colOff>12700</xdr:colOff>
                    <xdr:row>122</xdr:row>
                    <xdr:rowOff>31750</xdr:rowOff>
                  </from>
                  <to>
                    <xdr:col>1</xdr:col>
                    <xdr:colOff>869950</xdr:colOff>
                    <xdr:row>123</xdr:row>
                    <xdr:rowOff>69850</xdr:rowOff>
                  </to>
                </anchor>
              </controlPr>
            </control>
          </mc:Choice>
        </mc:AlternateContent>
        <mc:AlternateContent xmlns:mc="http://schemas.openxmlformats.org/markup-compatibility/2006">
          <mc:Choice Requires="x14">
            <control shapeId="5179" r:id="rId61" name="Check Box 59">
              <controlPr defaultSize="0" autoFill="0" autoLine="0" autoPict="0" altText="&lt;$5000">
                <anchor moveWithCells="1">
                  <from>
                    <xdr:col>1</xdr:col>
                    <xdr:colOff>12700</xdr:colOff>
                    <xdr:row>123</xdr:row>
                    <xdr:rowOff>31750</xdr:rowOff>
                  </from>
                  <to>
                    <xdr:col>1</xdr:col>
                    <xdr:colOff>869950</xdr:colOff>
                    <xdr:row>124</xdr:row>
                    <xdr:rowOff>69850</xdr:rowOff>
                  </to>
                </anchor>
              </controlPr>
            </control>
          </mc:Choice>
        </mc:AlternateContent>
        <mc:AlternateContent xmlns:mc="http://schemas.openxmlformats.org/markup-compatibility/2006">
          <mc:Choice Requires="x14">
            <control shapeId="5180" r:id="rId62" name="Check Box 60">
              <controlPr defaultSize="0" autoFill="0" autoLine="0" autoPict="0" altText="&lt;$5000">
                <anchor moveWithCells="1">
                  <from>
                    <xdr:col>3</xdr:col>
                    <xdr:colOff>12700</xdr:colOff>
                    <xdr:row>122</xdr:row>
                    <xdr:rowOff>31750</xdr:rowOff>
                  </from>
                  <to>
                    <xdr:col>4</xdr:col>
                    <xdr:colOff>228600</xdr:colOff>
                    <xdr:row>123</xdr:row>
                    <xdr:rowOff>69850</xdr:rowOff>
                  </to>
                </anchor>
              </controlPr>
            </control>
          </mc:Choice>
        </mc:AlternateContent>
        <mc:AlternateContent xmlns:mc="http://schemas.openxmlformats.org/markup-compatibility/2006">
          <mc:Choice Requires="x14">
            <control shapeId="5181" r:id="rId63" name="Check Box 61">
              <controlPr defaultSize="0" autoFill="0" autoLine="0" autoPict="0" altText="&lt;$5000">
                <anchor moveWithCells="1">
                  <from>
                    <xdr:col>5</xdr:col>
                    <xdr:colOff>12700</xdr:colOff>
                    <xdr:row>122</xdr:row>
                    <xdr:rowOff>31750</xdr:rowOff>
                  </from>
                  <to>
                    <xdr:col>5</xdr:col>
                    <xdr:colOff>1028700</xdr:colOff>
                    <xdr:row>123</xdr:row>
                    <xdr:rowOff>69850</xdr:rowOff>
                  </to>
                </anchor>
              </controlPr>
            </control>
          </mc:Choice>
        </mc:AlternateContent>
        <mc:AlternateContent xmlns:mc="http://schemas.openxmlformats.org/markup-compatibility/2006">
          <mc:Choice Requires="x14">
            <control shapeId="5182" r:id="rId64" name="Check Box 62">
              <controlPr defaultSize="0" autoFill="0" autoLine="0" autoPict="0" altText="&lt;$5000">
                <anchor moveWithCells="1">
                  <from>
                    <xdr:col>6</xdr:col>
                    <xdr:colOff>12700</xdr:colOff>
                    <xdr:row>122</xdr:row>
                    <xdr:rowOff>31750</xdr:rowOff>
                  </from>
                  <to>
                    <xdr:col>6</xdr:col>
                    <xdr:colOff>1028700</xdr:colOff>
                    <xdr:row>123</xdr:row>
                    <xdr:rowOff>69850</xdr:rowOff>
                  </to>
                </anchor>
              </controlPr>
            </control>
          </mc:Choice>
        </mc:AlternateContent>
        <mc:AlternateContent xmlns:mc="http://schemas.openxmlformats.org/markup-compatibility/2006">
          <mc:Choice Requires="x14">
            <control shapeId="5183" r:id="rId65" name="Check Box 63">
              <controlPr defaultSize="0" autoFill="0" autoLine="0" autoPict="0" altText="&lt;$5000">
                <anchor moveWithCells="1">
                  <from>
                    <xdr:col>7</xdr:col>
                    <xdr:colOff>12700</xdr:colOff>
                    <xdr:row>122</xdr:row>
                    <xdr:rowOff>31750</xdr:rowOff>
                  </from>
                  <to>
                    <xdr:col>8</xdr:col>
                    <xdr:colOff>12700</xdr:colOff>
                    <xdr:row>123</xdr:row>
                    <xdr:rowOff>69850</xdr:rowOff>
                  </to>
                </anchor>
              </controlPr>
            </control>
          </mc:Choice>
        </mc:AlternateContent>
        <mc:AlternateContent xmlns:mc="http://schemas.openxmlformats.org/markup-compatibility/2006">
          <mc:Choice Requires="x14">
            <control shapeId="5184" r:id="rId66" name="Check Box 64">
              <controlPr defaultSize="0" autoFill="0" autoLine="0" autoPict="0">
                <anchor moveWithCells="1" sizeWithCells="1">
                  <from>
                    <xdr:col>6</xdr:col>
                    <xdr:colOff>279400</xdr:colOff>
                    <xdr:row>7</xdr:row>
                    <xdr:rowOff>31750</xdr:rowOff>
                  </from>
                  <to>
                    <xdr:col>6</xdr:col>
                    <xdr:colOff>736600</xdr:colOff>
                    <xdr:row>7</xdr:row>
                    <xdr:rowOff>152400</xdr:rowOff>
                  </to>
                </anchor>
              </controlPr>
            </control>
          </mc:Choice>
        </mc:AlternateContent>
        <mc:AlternateContent xmlns:mc="http://schemas.openxmlformats.org/markup-compatibility/2006">
          <mc:Choice Requires="x14">
            <control shapeId="5185" r:id="rId67" name="Check Box 65">
              <controlPr locked="0" defaultSize="0" autoFill="0" autoLine="0" autoPict="0">
                <anchor moveWithCells="1" sizeWithCells="1">
                  <from>
                    <xdr:col>6</xdr:col>
                    <xdr:colOff>1346200</xdr:colOff>
                    <xdr:row>7</xdr:row>
                    <xdr:rowOff>31750</xdr:rowOff>
                  </from>
                  <to>
                    <xdr:col>7</xdr:col>
                    <xdr:colOff>641350</xdr:colOff>
                    <xdr:row>7</xdr:row>
                    <xdr:rowOff>152400</xdr:rowOff>
                  </to>
                </anchor>
              </controlPr>
            </control>
          </mc:Choice>
        </mc:AlternateContent>
        <mc:AlternateContent xmlns:mc="http://schemas.openxmlformats.org/markup-compatibility/2006">
          <mc:Choice Requires="x14">
            <control shapeId="5186" r:id="rId68" name="Check Box 66">
              <controlPr defaultSize="0" autoFill="0" autoLine="0" autoPict="0">
                <anchor moveWithCells="1" sizeWithCells="1">
                  <from>
                    <xdr:col>6</xdr:col>
                    <xdr:colOff>279400</xdr:colOff>
                    <xdr:row>8</xdr:row>
                    <xdr:rowOff>31750</xdr:rowOff>
                  </from>
                  <to>
                    <xdr:col>6</xdr:col>
                    <xdr:colOff>736600</xdr:colOff>
                    <xdr:row>8</xdr:row>
                    <xdr:rowOff>152400</xdr:rowOff>
                  </to>
                </anchor>
              </controlPr>
            </control>
          </mc:Choice>
        </mc:AlternateContent>
        <mc:AlternateContent xmlns:mc="http://schemas.openxmlformats.org/markup-compatibility/2006">
          <mc:Choice Requires="x14">
            <control shapeId="5187" r:id="rId69" name="Check Box 67">
              <controlPr locked="0" defaultSize="0" autoFill="0" autoLine="0" autoPict="0">
                <anchor moveWithCells="1" sizeWithCells="1">
                  <from>
                    <xdr:col>6</xdr:col>
                    <xdr:colOff>1346200</xdr:colOff>
                    <xdr:row>8</xdr:row>
                    <xdr:rowOff>31750</xdr:rowOff>
                  </from>
                  <to>
                    <xdr:col>7</xdr:col>
                    <xdr:colOff>641350</xdr:colOff>
                    <xdr:row>8</xdr:row>
                    <xdr:rowOff>152400</xdr:rowOff>
                  </to>
                </anchor>
              </controlPr>
            </control>
          </mc:Choice>
        </mc:AlternateContent>
        <mc:AlternateContent xmlns:mc="http://schemas.openxmlformats.org/markup-compatibility/2006">
          <mc:Choice Requires="x14">
            <control shapeId="5188" r:id="rId70" name="Check Box 68">
              <controlPr defaultSize="0" autoFill="0" autoLine="0" autoPict="0">
                <anchor moveWithCells="1" sizeWithCells="1">
                  <from>
                    <xdr:col>6</xdr:col>
                    <xdr:colOff>279400</xdr:colOff>
                    <xdr:row>9</xdr:row>
                    <xdr:rowOff>31750</xdr:rowOff>
                  </from>
                  <to>
                    <xdr:col>6</xdr:col>
                    <xdr:colOff>736600</xdr:colOff>
                    <xdr:row>9</xdr:row>
                    <xdr:rowOff>152400</xdr:rowOff>
                  </to>
                </anchor>
              </controlPr>
            </control>
          </mc:Choice>
        </mc:AlternateContent>
        <mc:AlternateContent xmlns:mc="http://schemas.openxmlformats.org/markup-compatibility/2006">
          <mc:Choice Requires="x14">
            <control shapeId="5189" r:id="rId71" name="Check Box 69">
              <controlPr locked="0" defaultSize="0" autoFill="0" autoLine="0" autoPict="0">
                <anchor moveWithCells="1" sizeWithCells="1">
                  <from>
                    <xdr:col>6</xdr:col>
                    <xdr:colOff>1346200</xdr:colOff>
                    <xdr:row>9</xdr:row>
                    <xdr:rowOff>31750</xdr:rowOff>
                  </from>
                  <to>
                    <xdr:col>7</xdr:col>
                    <xdr:colOff>641350</xdr:colOff>
                    <xdr:row>9</xdr:row>
                    <xdr:rowOff>152400</xdr:rowOff>
                  </to>
                </anchor>
              </controlPr>
            </control>
          </mc:Choice>
        </mc:AlternateContent>
        <mc:AlternateContent xmlns:mc="http://schemas.openxmlformats.org/markup-compatibility/2006">
          <mc:Choice Requires="x14">
            <control shapeId="5190" r:id="rId72" name="Check Box 70">
              <controlPr defaultSize="0" autoFill="0" autoLine="0" autoPict="0">
                <anchor moveWithCells="1" sizeWithCells="1">
                  <from>
                    <xdr:col>6</xdr:col>
                    <xdr:colOff>279400</xdr:colOff>
                    <xdr:row>10</xdr:row>
                    <xdr:rowOff>31750</xdr:rowOff>
                  </from>
                  <to>
                    <xdr:col>6</xdr:col>
                    <xdr:colOff>736600</xdr:colOff>
                    <xdr:row>10</xdr:row>
                    <xdr:rowOff>152400</xdr:rowOff>
                  </to>
                </anchor>
              </controlPr>
            </control>
          </mc:Choice>
        </mc:AlternateContent>
        <mc:AlternateContent xmlns:mc="http://schemas.openxmlformats.org/markup-compatibility/2006">
          <mc:Choice Requires="x14">
            <control shapeId="5191" r:id="rId73" name="Check Box 71">
              <controlPr locked="0" defaultSize="0" autoFill="0" autoLine="0" autoPict="0">
                <anchor moveWithCells="1" sizeWithCells="1">
                  <from>
                    <xdr:col>6</xdr:col>
                    <xdr:colOff>1346200</xdr:colOff>
                    <xdr:row>10</xdr:row>
                    <xdr:rowOff>31750</xdr:rowOff>
                  </from>
                  <to>
                    <xdr:col>7</xdr:col>
                    <xdr:colOff>641350</xdr:colOff>
                    <xdr:row>10</xdr:row>
                    <xdr:rowOff>152400</xdr:rowOff>
                  </to>
                </anchor>
              </controlPr>
            </control>
          </mc:Choice>
        </mc:AlternateContent>
        <mc:AlternateContent xmlns:mc="http://schemas.openxmlformats.org/markup-compatibility/2006">
          <mc:Choice Requires="x14">
            <control shapeId="5192" r:id="rId74" name="Check Box 72">
              <controlPr defaultSize="0" autoFill="0" autoLine="0" autoPict="0">
                <anchor moveWithCells="1" sizeWithCells="1">
                  <from>
                    <xdr:col>6</xdr:col>
                    <xdr:colOff>279400</xdr:colOff>
                    <xdr:row>11</xdr:row>
                    <xdr:rowOff>31750</xdr:rowOff>
                  </from>
                  <to>
                    <xdr:col>6</xdr:col>
                    <xdr:colOff>736600</xdr:colOff>
                    <xdr:row>11</xdr:row>
                    <xdr:rowOff>152400</xdr:rowOff>
                  </to>
                </anchor>
              </controlPr>
            </control>
          </mc:Choice>
        </mc:AlternateContent>
        <mc:AlternateContent xmlns:mc="http://schemas.openxmlformats.org/markup-compatibility/2006">
          <mc:Choice Requires="x14">
            <control shapeId="5193" r:id="rId75" name="Check Box 73">
              <controlPr locked="0" defaultSize="0" autoFill="0" autoLine="0" autoPict="0">
                <anchor moveWithCells="1" sizeWithCells="1">
                  <from>
                    <xdr:col>6</xdr:col>
                    <xdr:colOff>1346200</xdr:colOff>
                    <xdr:row>11</xdr:row>
                    <xdr:rowOff>31750</xdr:rowOff>
                  </from>
                  <to>
                    <xdr:col>7</xdr:col>
                    <xdr:colOff>641350</xdr:colOff>
                    <xdr:row>11</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F6069DC-E232-4FE4-8EE1-66743FD95EBC}">
          <x14:formula1>
            <xm:f>Listas!$F$2:$F$15</xm:f>
          </x14:formula1>
          <xm:sqref>A48:B48 A62:B62 A76:B76 A34:B34 A20:B20</xm:sqref>
        </x14:dataValidation>
        <x14:dataValidation type="list" allowBlank="1" showInputMessage="1" showErrorMessage="1" xr:uid="{9E3C4A6C-3B0D-418E-9AEC-3F2FB3B72F36}">
          <x14:formula1>
            <xm:f>Listas!$B$2:$B$155</xm:f>
          </x14:formula1>
          <xm:sqref>C24:E24 C38:E38 C52:E52 C66:E66 C80:E80</xm:sqref>
        </x14:dataValidation>
        <x14:dataValidation type="list" allowBlank="1" showInputMessage="1" showErrorMessage="1" xr:uid="{25D3E332-7FC2-4F08-A006-F1E6C90EC917}">
          <x14:formula1>
            <xm:f>Listas!$D$2:$D$207</xm:f>
          </x14:formula1>
          <xm:sqref>A24:B24 A38:B38 A52:B52 A66:B66 A80:B80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188B-46E6-49CC-BE83-6CD2099366C3}">
  <sheetPr codeName="Sheet3"/>
  <dimension ref="B1:F207"/>
  <sheetViews>
    <sheetView workbookViewId="0">
      <selection activeCell="F2" sqref="F2:F15"/>
    </sheetView>
  </sheetViews>
  <sheetFormatPr defaultRowHeight="14.5" x14ac:dyDescent="0.35"/>
  <cols>
    <col min="2" max="2" width="33.453125" bestFit="1" customWidth="1"/>
    <col min="4" max="4" width="34.54296875" bestFit="1" customWidth="1"/>
    <col min="6" max="6" width="33.453125" bestFit="1" customWidth="1"/>
  </cols>
  <sheetData>
    <row r="1" spans="2:6" x14ac:dyDescent="0.35">
      <c r="B1" s="53" t="s">
        <v>122</v>
      </c>
      <c r="D1" s="53" t="s">
        <v>123</v>
      </c>
      <c r="F1" s="56" t="s">
        <v>356</v>
      </c>
    </row>
    <row r="2" spans="2:6" x14ac:dyDescent="0.35">
      <c r="B2" s="54" t="s">
        <v>124</v>
      </c>
      <c r="D2" s="55" t="s">
        <v>125</v>
      </c>
      <c r="F2" s="57" t="s">
        <v>357</v>
      </c>
    </row>
    <row r="3" spans="2:6" x14ac:dyDescent="0.35">
      <c r="B3" s="54" t="s">
        <v>126</v>
      </c>
      <c r="D3" s="55" t="s">
        <v>126</v>
      </c>
      <c r="F3" s="57" t="s">
        <v>358</v>
      </c>
    </row>
    <row r="4" spans="2:6" x14ac:dyDescent="0.35">
      <c r="B4" s="54" t="s">
        <v>127</v>
      </c>
      <c r="D4" s="55" t="s">
        <v>127</v>
      </c>
      <c r="F4" s="57" t="s">
        <v>359</v>
      </c>
    </row>
    <row r="5" spans="2:6" x14ac:dyDescent="0.35">
      <c r="B5" s="54" t="s">
        <v>128</v>
      </c>
      <c r="D5" s="55" t="s">
        <v>128</v>
      </c>
      <c r="F5" s="57" t="s">
        <v>360</v>
      </c>
    </row>
    <row r="6" spans="2:6" x14ac:dyDescent="0.35">
      <c r="B6" s="54" t="s">
        <v>129</v>
      </c>
      <c r="D6" s="55" t="s">
        <v>129</v>
      </c>
      <c r="F6" s="57" t="s">
        <v>361</v>
      </c>
    </row>
    <row r="7" spans="2:6" x14ac:dyDescent="0.35">
      <c r="B7" s="54" t="s">
        <v>130</v>
      </c>
      <c r="D7" s="55" t="s">
        <v>130</v>
      </c>
      <c r="F7" s="57" t="s">
        <v>362</v>
      </c>
    </row>
    <row r="8" spans="2:6" x14ac:dyDescent="0.35">
      <c r="B8" s="54" t="s">
        <v>131</v>
      </c>
      <c r="D8" s="55" t="s">
        <v>131</v>
      </c>
      <c r="F8" s="57" t="s">
        <v>363</v>
      </c>
    </row>
    <row r="9" spans="2:6" x14ac:dyDescent="0.35">
      <c r="B9" s="54" t="s">
        <v>132</v>
      </c>
      <c r="D9" s="55" t="s">
        <v>132</v>
      </c>
      <c r="F9" s="57" t="s">
        <v>364</v>
      </c>
    </row>
    <row r="10" spans="2:6" x14ac:dyDescent="0.35">
      <c r="B10" s="54" t="s">
        <v>133</v>
      </c>
      <c r="D10" s="55" t="s">
        <v>133</v>
      </c>
      <c r="F10" s="57" t="s">
        <v>365</v>
      </c>
    </row>
    <row r="11" spans="2:6" x14ac:dyDescent="0.35">
      <c r="B11" s="54" t="s">
        <v>134</v>
      </c>
      <c r="D11" s="55" t="s">
        <v>134</v>
      </c>
      <c r="F11" s="57" t="s">
        <v>366</v>
      </c>
    </row>
    <row r="12" spans="2:6" x14ac:dyDescent="0.35">
      <c r="B12" s="54" t="s">
        <v>135</v>
      </c>
      <c r="D12" s="55" t="s">
        <v>135</v>
      </c>
      <c r="F12" s="57" t="s">
        <v>367</v>
      </c>
    </row>
    <row r="13" spans="2:6" x14ac:dyDescent="0.35">
      <c r="B13" s="54" t="s">
        <v>136</v>
      </c>
      <c r="D13" s="55" t="s">
        <v>136</v>
      </c>
      <c r="F13" s="57" t="s">
        <v>368</v>
      </c>
    </row>
    <row r="14" spans="2:6" x14ac:dyDescent="0.35">
      <c r="B14" s="54" t="s">
        <v>137</v>
      </c>
      <c r="D14" s="55" t="s">
        <v>137</v>
      </c>
      <c r="F14" s="57" t="s">
        <v>369</v>
      </c>
    </row>
    <row r="15" spans="2:6" x14ac:dyDescent="0.35">
      <c r="B15" s="54" t="s">
        <v>138</v>
      </c>
      <c r="D15" s="55" t="s">
        <v>138</v>
      </c>
      <c r="F15" s="57" t="s">
        <v>370</v>
      </c>
    </row>
    <row r="16" spans="2:6" x14ac:dyDescent="0.35">
      <c r="B16" s="54" t="s">
        <v>139</v>
      </c>
      <c r="D16" s="55" t="s">
        <v>139</v>
      </c>
    </row>
    <row r="17" spans="2:4" x14ac:dyDescent="0.35">
      <c r="B17" s="54" t="s">
        <v>140</v>
      </c>
      <c r="D17" s="55" t="s">
        <v>140</v>
      </c>
    </row>
    <row r="18" spans="2:4" x14ac:dyDescent="0.35">
      <c r="B18" s="54" t="s">
        <v>141</v>
      </c>
      <c r="D18" s="55" t="s">
        <v>141</v>
      </c>
    </row>
    <row r="19" spans="2:4" x14ac:dyDescent="0.35">
      <c r="B19" s="54" t="s">
        <v>142</v>
      </c>
      <c r="D19" s="55" t="s">
        <v>142</v>
      </c>
    </row>
    <row r="20" spans="2:4" x14ac:dyDescent="0.35">
      <c r="B20" s="54" t="s">
        <v>143</v>
      </c>
      <c r="D20" s="55" t="s">
        <v>143</v>
      </c>
    </row>
    <row r="21" spans="2:4" x14ac:dyDescent="0.35">
      <c r="B21" s="54" t="s">
        <v>144</v>
      </c>
      <c r="D21" s="55" t="s">
        <v>144</v>
      </c>
    </row>
    <row r="22" spans="2:4" x14ac:dyDescent="0.35">
      <c r="B22" s="54" t="s">
        <v>145</v>
      </c>
      <c r="D22" s="55" t="s">
        <v>145</v>
      </c>
    </row>
    <row r="23" spans="2:4" x14ac:dyDescent="0.35">
      <c r="B23" s="54" t="s">
        <v>146</v>
      </c>
      <c r="D23" s="55" t="s">
        <v>146</v>
      </c>
    </row>
    <row r="24" spans="2:4" x14ac:dyDescent="0.35">
      <c r="B24" s="54" t="s">
        <v>147</v>
      </c>
      <c r="D24" s="55" t="s">
        <v>147</v>
      </c>
    </row>
    <row r="25" spans="2:4" x14ac:dyDescent="0.35">
      <c r="B25" s="54" t="s">
        <v>148</v>
      </c>
      <c r="D25" s="55" t="s">
        <v>149</v>
      </c>
    </row>
    <row r="26" spans="2:4" x14ac:dyDescent="0.35">
      <c r="B26" s="54" t="s">
        <v>150</v>
      </c>
      <c r="D26" s="55" t="s">
        <v>150</v>
      </c>
    </row>
    <row r="27" spans="2:4" x14ac:dyDescent="0.35">
      <c r="B27" s="54" t="s">
        <v>151</v>
      </c>
      <c r="D27" s="55" t="s">
        <v>151</v>
      </c>
    </row>
    <row r="28" spans="2:4" x14ac:dyDescent="0.35">
      <c r="B28" s="54" t="s">
        <v>152</v>
      </c>
      <c r="D28" s="55" t="s">
        <v>152</v>
      </c>
    </row>
    <row r="29" spans="2:4" x14ac:dyDescent="0.35">
      <c r="B29" s="54" t="s">
        <v>153</v>
      </c>
      <c r="D29" s="55" t="s">
        <v>153</v>
      </c>
    </row>
    <row r="30" spans="2:4" x14ac:dyDescent="0.35">
      <c r="B30" s="54" t="s">
        <v>154</v>
      </c>
      <c r="D30" s="55" t="s">
        <v>154</v>
      </c>
    </row>
    <row r="31" spans="2:4" x14ac:dyDescent="0.35">
      <c r="B31" s="54" t="s">
        <v>155</v>
      </c>
      <c r="D31" s="55" t="s">
        <v>155</v>
      </c>
    </row>
    <row r="32" spans="2:4" x14ac:dyDescent="0.35">
      <c r="B32" s="54" t="s">
        <v>156</v>
      </c>
      <c r="D32" s="55" t="s">
        <v>156</v>
      </c>
    </row>
    <row r="33" spans="2:4" x14ac:dyDescent="0.35">
      <c r="B33" s="54" t="s">
        <v>156</v>
      </c>
      <c r="D33" s="55" t="s">
        <v>157</v>
      </c>
    </row>
    <row r="34" spans="2:4" x14ac:dyDescent="0.35">
      <c r="B34" s="54" t="s">
        <v>158</v>
      </c>
      <c r="D34" s="55" t="s">
        <v>158</v>
      </c>
    </row>
    <row r="35" spans="2:4" x14ac:dyDescent="0.35">
      <c r="B35" s="54" t="s">
        <v>159</v>
      </c>
      <c r="D35" s="55" t="s">
        <v>159</v>
      </c>
    </row>
    <row r="36" spans="2:4" x14ac:dyDescent="0.35">
      <c r="B36" s="54" t="s">
        <v>160</v>
      </c>
      <c r="D36" s="55" t="s">
        <v>160</v>
      </c>
    </row>
    <row r="37" spans="2:4" x14ac:dyDescent="0.35">
      <c r="B37" s="54" t="s">
        <v>161</v>
      </c>
      <c r="D37" s="55" t="s">
        <v>161</v>
      </c>
    </row>
    <row r="38" spans="2:4" x14ac:dyDescent="0.35">
      <c r="B38" s="54" t="s">
        <v>162</v>
      </c>
      <c r="D38" s="55" t="s">
        <v>162</v>
      </c>
    </row>
    <row r="39" spans="2:4" x14ac:dyDescent="0.35">
      <c r="B39" s="54" t="s">
        <v>163</v>
      </c>
      <c r="D39" s="55" t="s">
        <v>163</v>
      </c>
    </row>
    <row r="40" spans="2:4" x14ac:dyDescent="0.35">
      <c r="B40" s="54" t="s">
        <v>164</v>
      </c>
      <c r="D40" s="55" t="s">
        <v>164</v>
      </c>
    </row>
    <row r="41" spans="2:4" x14ac:dyDescent="0.35">
      <c r="B41" s="54" t="s">
        <v>165</v>
      </c>
      <c r="D41" s="55" t="s">
        <v>165</v>
      </c>
    </row>
    <row r="42" spans="2:4" x14ac:dyDescent="0.35">
      <c r="B42" s="54" t="s">
        <v>166</v>
      </c>
      <c r="D42" s="55" t="s">
        <v>166</v>
      </c>
    </row>
    <row r="43" spans="2:4" x14ac:dyDescent="0.35">
      <c r="B43" s="54" t="s">
        <v>167</v>
      </c>
      <c r="D43" s="55" t="s">
        <v>167</v>
      </c>
    </row>
    <row r="44" spans="2:4" x14ac:dyDescent="0.35">
      <c r="B44" s="54" t="s">
        <v>168</v>
      </c>
      <c r="D44" s="55" t="s">
        <v>169</v>
      </c>
    </row>
    <row r="45" spans="2:4" x14ac:dyDescent="0.35">
      <c r="B45" s="54" t="s">
        <v>170</v>
      </c>
      <c r="D45" s="55" t="s">
        <v>170</v>
      </c>
    </row>
    <row r="46" spans="2:4" x14ac:dyDescent="0.35">
      <c r="B46" s="54" t="s">
        <v>171</v>
      </c>
      <c r="D46" s="55" t="s">
        <v>171</v>
      </c>
    </row>
    <row r="47" spans="2:4" x14ac:dyDescent="0.35">
      <c r="B47" s="54" t="s">
        <v>172</v>
      </c>
      <c r="D47" s="55" t="s">
        <v>172</v>
      </c>
    </row>
    <row r="48" spans="2:4" x14ac:dyDescent="0.35">
      <c r="B48" s="54" t="s">
        <v>173</v>
      </c>
      <c r="D48" s="55" t="s">
        <v>173</v>
      </c>
    </row>
    <row r="49" spans="2:4" x14ac:dyDescent="0.35">
      <c r="B49" s="54" t="s">
        <v>174</v>
      </c>
      <c r="D49" s="55" t="s">
        <v>174</v>
      </c>
    </row>
    <row r="50" spans="2:4" x14ac:dyDescent="0.35">
      <c r="B50" s="54" t="s">
        <v>175</v>
      </c>
      <c r="D50" s="55" t="s">
        <v>175</v>
      </c>
    </row>
    <row r="51" spans="2:4" x14ac:dyDescent="0.35">
      <c r="B51" s="54" t="s">
        <v>176</v>
      </c>
      <c r="D51" s="55" t="s">
        <v>176</v>
      </c>
    </row>
    <row r="52" spans="2:4" x14ac:dyDescent="0.35">
      <c r="B52" s="54" t="s">
        <v>177</v>
      </c>
      <c r="D52" s="55" t="s">
        <v>177</v>
      </c>
    </row>
    <row r="53" spans="2:4" x14ac:dyDescent="0.35">
      <c r="B53" s="54" t="s">
        <v>178</v>
      </c>
      <c r="D53" s="55" t="s">
        <v>178</v>
      </c>
    </row>
    <row r="54" spans="2:4" x14ac:dyDescent="0.35">
      <c r="B54" s="54" t="s">
        <v>179</v>
      </c>
      <c r="D54" s="55" t="s">
        <v>179</v>
      </c>
    </row>
    <row r="55" spans="2:4" x14ac:dyDescent="0.35">
      <c r="B55" s="54" t="s">
        <v>180</v>
      </c>
      <c r="D55" s="55" t="s">
        <v>180</v>
      </c>
    </row>
    <row r="56" spans="2:4" x14ac:dyDescent="0.35">
      <c r="B56" s="54" t="s">
        <v>181</v>
      </c>
      <c r="D56" s="55" t="s">
        <v>181</v>
      </c>
    </row>
    <row r="57" spans="2:4" x14ac:dyDescent="0.35">
      <c r="B57" s="54" t="s">
        <v>182</v>
      </c>
      <c r="D57" s="55" t="s">
        <v>182</v>
      </c>
    </row>
    <row r="58" spans="2:4" x14ac:dyDescent="0.35">
      <c r="B58" s="54" t="s">
        <v>183</v>
      </c>
      <c r="D58" s="55" t="s">
        <v>183</v>
      </c>
    </row>
    <row r="59" spans="2:4" x14ac:dyDescent="0.35">
      <c r="B59" s="54" t="s">
        <v>184</v>
      </c>
      <c r="D59" s="55" t="s">
        <v>184</v>
      </c>
    </row>
    <row r="60" spans="2:4" x14ac:dyDescent="0.35">
      <c r="B60" s="54" t="s">
        <v>185</v>
      </c>
      <c r="D60" s="55" t="s">
        <v>185</v>
      </c>
    </row>
    <row r="61" spans="2:4" x14ac:dyDescent="0.35">
      <c r="B61" s="54" t="s">
        <v>186</v>
      </c>
      <c r="D61" s="55" t="s">
        <v>186</v>
      </c>
    </row>
    <row r="62" spans="2:4" x14ac:dyDescent="0.35">
      <c r="B62" s="54" t="s">
        <v>187</v>
      </c>
      <c r="D62" s="55" t="s">
        <v>187</v>
      </c>
    </row>
    <row r="63" spans="2:4" x14ac:dyDescent="0.35">
      <c r="B63" s="54" t="s">
        <v>188</v>
      </c>
      <c r="D63" s="55" t="s">
        <v>188</v>
      </c>
    </row>
    <row r="64" spans="2:4" x14ac:dyDescent="0.35">
      <c r="B64" s="54" t="s">
        <v>189</v>
      </c>
      <c r="D64" s="55" t="s">
        <v>189</v>
      </c>
    </row>
    <row r="65" spans="2:4" x14ac:dyDescent="0.35">
      <c r="B65" s="54" t="s">
        <v>190</v>
      </c>
      <c r="D65" s="55" t="s">
        <v>191</v>
      </c>
    </row>
    <row r="66" spans="2:4" x14ac:dyDescent="0.35">
      <c r="B66" s="54" t="s">
        <v>192</v>
      </c>
      <c r="D66" s="55" t="s">
        <v>193</v>
      </c>
    </row>
    <row r="67" spans="2:4" x14ac:dyDescent="0.35">
      <c r="B67" s="54" t="s">
        <v>193</v>
      </c>
      <c r="D67" s="55" t="s">
        <v>194</v>
      </c>
    </row>
    <row r="68" spans="2:4" x14ac:dyDescent="0.35">
      <c r="B68" s="54" t="s">
        <v>194</v>
      </c>
      <c r="D68" s="55" t="s">
        <v>195</v>
      </c>
    </row>
    <row r="69" spans="2:4" x14ac:dyDescent="0.35">
      <c r="B69" s="54" t="s">
        <v>195</v>
      </c>
      <c r="D69" s="55" t="s">
        <v>196</v>
      </c>
    </row>
    <row r="70" spans="2:4" x14ac:dyDescent="0.35">
      <c r="B70" s="54" t="s">
        <v>196</v>
      </c>
      <c r="D70" s="55" t="s">
        <v>197</v>
      </c>
    </row>
    <row r="71" spans="2:4" x14ac:dyDescent="0.35">
      <c r="B71" s="54" t="s">
        <v>197</v>
      </c>
      <c r="D71" s="55" t="s">
        <v>198</v>
      </c>
    </row>
    <row r="72" spans="2:4" x14ac:dyDescent="0.35">
      <c r="B72" s="54" t="s">
        <v>198</v>
      </c>
      <c r="D72" s="55" t="s">
        <v>199</v>
      </c>
    </row>
    <row r="73" spans="2:4" x14ac:dyDescent="0.35">
      <c r="B73" s="54" t="s">
        <v>199</v>
      </c>
      <c r="D73" s="55" t="s">
        <v>200</v>
      </c>
    </row>
    <row r="74" spans="2:4" x14ac:dyDescent="0.35">
      <c r="B74" s="54" t="s">
        <v>200</v>
      </c>
      <c r="D74" s="55" t="s">
        <v>201</v>
      </c>
    </row>
    <row r="75" spans="2:4" x14ac:dyDescent="0.35">
      <c r="B75" s="54" t="s">
        <v>201</v>
      </c>
      <c r="D75" s="55" t="s">
        <v>202</v>
      </c>
    </row>
    <row r="76" spans="2:4" x14ac:dyDescent="0.35">
      <c r="B76" s="54" t="s">
        <v>203</v>
      </c>
      <c r="D76" s="55" t="s">
        <v>204</v>
      </c>
    </row>
    <row r="77" spans="2:4" x14ac:dyDescent="0.35">
      <c r="B77" s="54" t="s">
        <v>202</v>
      </c>
      <c r="D77" s="55" t="s">
        <v>205</v>
      </c>
    </row>
    <row r="78" spans="2:4" x14ac:dyDescent="0.35">
      <c r="B78" s="54" t="s">
        <v>204</v>
      </c>
      <c r="D78" s="55" t="s">
        <v>206</v>
      </c>
    </row>
    <row r="79" spans="2:4" x14ac:dyDescent="0.35">
      <c r="B79" s="54" t="s">
        <v>205</v>
      </c>
      <c r="D79" s="55" t="s">
        <v>207</v>
      </c>
    </row>
    <row r="80" spans="2:4" x14ac:dyDescent="0.35">
      <c r="B80" s="54" t="s">
        <v>206</v>
      </c>
      <c r="D80" s="55" t="s">
        <v>208</v>
      </c>
    </row>
    <row r="81" spans="2:4" x14ac:dyDescent="0.35">
      <c r="B81" s="54" t="s">
        <v>207</v>
      </c>
      <c r="D81" s="55" t="s">
        <v>209</v>
      </c>
    </row>
    <row r="82" spans="2:4" x14ac:dyDescent="0.35">
      <c r="B82" s="54" t="s">
        <v>208</v>
      </c>
      <c r="D82" s="55" t="s">
        <v>210</v>
      </c>
    </row>
    <row r="83" spans="2:4" x14ac:dyDescent="0.35">
      <c r="B83" s="54" t="s">
        <v>209</v>
      </c>
      <c r="D83" s="55" t="s">
        <v>211</v>
      </c>
    </row>
    <row r="84" spans="2:4" x14ac:dyDescent="0.35">
      <c r="B84" s="54" t="s">
        <v>212</v>
      </c>
      <c r="D84" s="55" t="s">
        <v>213</v>
      </c>
    </row>
    <row r="85" spans="2:4" x14ac:dyDescent="0.35">
      <c r="B85" s="54" t="s">
        <v>211</v>
      </c>
      <c r="D85" s="55" t="s">
        <v>214</v>
      </c>
    </row>
    <row r="86" spans="2:4" x14ac:dyDescent="0.35">
      <c r="B86" s="54" t="s">
        <v>213</v>
      </c>
      <c r="D86" s="55" t="s">
        <v>215</v>
      </c>
    </row>
    <row r="87" spans="2:4" x14ac:dyDescent="0.35">
      <c r="B87" s="54" t="s">
        <v>216</v>
      </c>
      <c r="D87" s="55" t="s">
        <v>217</v>
      </c>
    </row>
    <row r="88" spans="2:4" x14ac:dyDescent="0.35">
      <c r="B88" s="54" t="s">
        <v>214</v>
      </c>
      <c r="D88" s="55" t="s">
        <v>218</v>
      </c>
    </row>
    <row r="89" spans="2:4" x14ac:dyDescent="0.35">
      <c r="B89" s="54" t="s">
        <v>215</v>
      </c>
      <c r="D89" s="55" t="s">
        <v>219</v>
      </c>
    </row>
    <row r="90" spans="2:4" x14ac:dyDescent="0.35">
      <c r="B90" s="54" t="s">
        <v>217</v>
      </c>
      <c r="D90" s="55" t="s">
        <v>220</v>
      </c>
    </row>
    <row r="91" spans="2:4" x14ac:dyDescent="0.35">
      <c r="B91" s="54" t="s">
        <v>218</v>
      </c>
      <c r="D91" s="55" t="s">
        <v>221</v>
      </c>
    </row>
    <row r="92" spans="2:4" x14ac:dyDescent="0.35">
      <c r="B92" s="54" t="s">
        <v>219</v>
      </c>
      <c r="D92" s="55" t="s">
        <v>222</v>
      </c>
    </row>
    <row r="93" spans="2:4" x14ac:dyDescent="0.35">
      <c r="B93" s="54" t="s">
        <v>220</v>
      </c>
      <c r="D93" s="55" t="s">
        <v>223</v>
      </c>
    </row>
    <row r="94" spans="2:4" x14ac:dyDescent="0.35">
      <c r="B94" s="54" t="s">
        <v>221</v>
      </c>
      <c r="D94" s="55" t="s">
        <v>224</v>
      </c>
    </row>
    <row r="95" spans="2:4" x14ac:dyDescent="0.35">
      <c r="B95" s="54" t="s">
        <v>222</v>
      </c>
      <c r="D95" s="55" t="s">
        <v>225</v>
      </c>
    </row>
    <row r="96" spans="2:4" x14ac:dyDescent="0.35">
      <c r="B96" s="54" t="s">
        <v>223</v>
      </c>
      <c r="D96" s="55" t="s">
        <v>226</v>
      </c>
    </row>
    <row r="97" spans="2:4" x14ac:dyDescent="0.35">
      <c r="B97" s="54" t="s">
        <v>224</v>
      </c>
      <c r="D97" s="55" t="s">
        <v>227</v>
      </c>
    </row>
    <row r="98" spans="2:4" x14ac:dyDescent="0.35">
      <c r="B98" s="54" t="s">
        <v>225</v>
      </c>
      <c r="D98" s="55" t="s">
        <v>228</v>
      </c>
    </row>
    <row r="99" spans="2:4" x14ac:dyDescent="0.35">
      <c r="B99" s="54" t="s">
        <v>226</v>
      </c>
      <c r="D99" s="55" t="s">
        <v>229</v>
      </c>
    </row>
    <row r="100" spans="2:4" x14ac:dyDescent="0.35">
      <c r="B100" s="54" t="s">
        <v>227</v>
      </c>
      <c r="D100" s="55" t="s">
        <v>230</v>
      </c>
    </row>
    <row r="101" spans="2:4" x14ac:dyDescent="0.35">
      <c r="B101" s="54" t="s">
        <v>228</v>
      </c>
      <c r="D101" s="55" t="s">
        <v>231</v>
      </c>
    </row>
    <row r="102" spans="2:4" x14ac:dyDescent="0.35">
      <c r="B102" s="54" t="s">
        <v>229</v>
      </c>
      <c r="D102" s="55" t="s">
        <v>232</v>
      </c>
    </row>
    <row r="103" spans="2:4" x14ac:dyDescent="0.35">
      <c r="B103" s="54" t="s">
        <v>230</v>
      </c>
      <c r="D103" s="55" t="s">
        <v>233</v>
      </c>
    </row>
    <row r="104" spans="2:4" x14ac:dyDescent="0.35">
      <c r="B104" s="54" t="s">
        <v>231</v>
      </c>
      <c r="D104" s="55" t="s">
        <v>234</v>
      </c>
    </row>
    <row r="105" spans="2:4" x14ac:dyDescent="0.35">
      <c r="B105" s="54" t="s">
        <v>232</v>
      </c>
      <c r="D105" s="55" t="s">
        <v>235</v>
      </c>
    </row>
    <row r="106" spans="2:4" x14ac:dyDescent="0.35">
      <c r="B106" s="54" t="s">
        <v>233</v>
      </c>
      <c r="D106" s="55" t="s">
        <v>236</v>
      </c>
    </row>
    <row r="107" spans="2:4" x14ac:dyDescent="0.35">
      <c r="B107" s="54" t="s">
        <v>234</v>
      </c>
      <c r="D107" s="55" t="s">
        <v>237</v>
      </c>
    </row>
    <row r="108" spans="2:4" x14ac:dyDescent="0.35">
      <c r="B108" s="54" t="s">
        <v>238</v>
      </c>
      <c r="D108" s="55" t="s">
        <v>239</v>
      </c>
    </row>
    <row r="109" spans="2:4" x14ac:dyDescent="0.35">
      <c r="B109" s="54" t="s">
        <v>240</v>
      </c>
      <c r="D109" s="55" t="s">
        <v>241</v>
      </c>
    </row>
    <row r="110" spans="2:4" x14ac:dyDescent="0.35">
      <c r="B110" s="54" t="s">
        <v>237</v>
      </c>
      <c r="D110" s="55" t="s">
        <v>242</v>
      </c>
    </row>
    <row r="111" spans="2:4" x14ac:dyDescent="0.35">
      <c r="B111" s="54" t="s">
        <v>239</v>
      </c>
      <c r="D111" s="55" t="s">
        <v>243</v>
      </c>
    </row>
    <row r="112" spans="2:4" x14ac:dyDescent="0.35">
      <c r="B112" s="54" t="s">
        <v>241</v>
      </c>
      <c r="D112" s="55" t="s">
        <v>244</v>
      </c>
    </row>
    <row r="113" spans="2:4" x14ac:dyDescent="0.35">
      <c r="B113" s="54" t="s">
        <v>242</v>
      </c>
      <c r="D113" s="55" t="s">
        <v>245</v>
      </c>
    </row>
    <row r="114" spans="2:4" x14ac:dyDescent="0.35">
      <c r="B114" s="54" t="s">
        <v>243</v>
      </c>
      <c r="D114" s="55" t="s">
        <v>246</v>
      </c>
    </row>
    <row r="115" spans="2:4" x14ac:dyDescent="0.35">
      <c r="B115" s="54" t="s">
        <v>244</v>
      </c>
      <c r="D115" s="55" t="s">
        <v>247</v>
      </c>
    </row>
    <row r="116" spans="2:4" x14ac:dyDescent="0.35">
      <c r="B116" s="54" t="s">
        <v>245</v>
      </c>
      <c r="D116" s="55" t="s">
        <v>248</v>
      </c>
    </row>
    <row r="117" spans="2:4" x14ac:dyDescent="0.35">
      <c r="B117" s="54" t="s">
        <v>246</v>
      </c>
      <c r="D117" s="55" t="s">
        <v>249</v>
      </c>
    </row>
    <row r="118" spans="2:4" x14ac:dyDescent="0.35">
      <c r="B118" s="54" t="s">
        <v>247</v>
      </c>
      <c r="D118" s="55" t="s">
        <v>250</v>
      </c>
    </row>
    <row r="119" spans="2:4" x14ac:dyDescent="0.35">
      <c r="B119" s="54" t="s">
        <v>248</v>
      </c>
      <c r="D119" s="55" t="s">
        <v>251</v>
      </c>
    </row>
    <row r="120" spans="2:4" x14ac:dyDescent="0.35">
      <c r="B120" s="54" t="s">
        <v>249</v>
      </c>
      <c r="D120" s="55" t="s">
        <v>252</v>
      </c>
    </row>
    <row r="121" spans="2:4" x14ac:dyDescent="0.35">
      <c r="B121" s="54" t="s">
        <v>250</v>
      </c>
      <c r="D121" s="55" t="s">
        <v>253</v>
      </c>
    </row>
    <row r="122" spans="2:4" x14ac:dyDescent="0.35">
      <c r="B122" s="54" t="s">
        <v>251</v>
      </c>
      <c r="D122" s="55" t="s">
        <v>254</v>
      </c>
    </row>
    <row r="123" spans="2:4" x14ac:dyDescent="0.35">
      <c r="B123" s="54" t="s">
        <v>252</v>
      </c>
      <c r="D123" s="55" t="s">
        <v>255</v>
      </c>
    </row>
    <row r="124" spans="2:4" x14ac:dyDescent="0.35">
      <c r="B124" s="54" t="s">
        <v>253</v>
      </c>
      <c r="D124" s="55" t="s">
        <v>256</v>
      </c>
    </row>
    <row r="125" spans="2:4" x14ac:dyDescent="0.35">
      <c r="B125" s="54" t="s">
        <v>254</v>
      </c>
      <c r="D125" s="55" t="s">
        <v>257</v>
      </c>
    </row>
    <row r="126" spans="2:4" x14ac:dyDescent="0.35">
      <c r="B126" s="54" t="s">
        <v>255</v>
      </c>
      <c r="D126" s="55" t="s">
        <v>258</v>
      </c>
    </row>
    <row r="127" spans="2:4" x14ac:dyDescent="0.35">
      <c r="B127" s="54" t="s">
        <v>256</v>
      </c>
      <c r="D127" s="55" t="s">
        <v>214</v>
      </c>
    </row>
    <row r="128" spans="2:4" x14ac:dyDescent="0.35">
      <c r="B128" s="54" t="s">
        <v>257</v>
      </c>
      <c r="D128" s="55" t="s">
        <v>259</v>
      </c>
    </row>
    <row r="129" spans="2:4" x14ac:dyDescent="0.35">
      <c r="B129" s="54" t="s">
        <v>258</v>
      </c>
      <c r="D129" s="55" t="s">
        <v>260</v>
      </c>
    </row>
    <row r="130" spans="2:4" x14ac:dyDescent="0.35">
      <c r="B130" s="54" t="s">
        <v>214</v>
      </c>
      <c r="D130" s="55" t="s">
        <v>261</v>
      </c>
    </row>
    <row r="131" spans="2:4" x14ac:dyDescent="0.35">
      <c r="B131" s="54" t="s">
        <v>259</v>
      </c>
      <c r="D131" s="55" t="s">
        <v>262</v>
      </c>
    </row>
    <row r="132" spans="2:4" x14ac:dyDescent="0.35">
      <c r="B132" s="54" t="s">
        <v>260</v>
      </c>
      <c r="D132" s="55" t="s">
        <v>263</v>
      </c>
    </row>
    <row r="133" spans="2:4" x14ac:dyDescent="0.35">
      <c r="B133" s="54" t="s">
        <v>261</v>
      </c>
      <c r="D133" s="55" t="s">
        <v>264</v>
      </c>
    </row>
    <row r="134" spans="2:4" x14ac:dyDescent="0.35">
      <c r="B134" s="54" t="s">
        <v>265</v>
      </c>
      <c r="D134" s="55" t="s">
        <v>266</v>
      </c>
    </row>
    <row r="135" spans="2:4" x14ac:dyDescent="0.35">
      <c r="B135" s="54" t="s">
        <v>125</v>
      </c>
      <c r="D135" s="55" t="s">
        <v>267</v>
      </c>
    </row>
    <row r="136" spans="2:4" x14ac:dyDescent="0.35">
      <c r="B136" s="54" t="s">
        <v>268</v>
      </c>
      <c r="D136" s="55" t="s">
        <v>269</v>
      </c>
    </row>
    <row r="137" spans="2:4" x14ac:dyDescent="0.35">
      <c r="B137" s="54" t="s">
        <v>270</v>
      </c>
      <c r="D137" s="55" t="s">
        <v>271</v>
      </c>
    </row>
    <row r="138" spans="2:4" x14ac:dyDescent="0.35">
      <c r="B138" s="54" t="s">
        <v>149</v>
      </c>
      <c r="D138" s="55" t="s">
        <v>272</v>
      </c>
    </row>
    <row r="139" spans="2:4" x14ac:dyDescent="0.35">
      <c r="B139" s="54" t="s">
        <v>273</v>
      </c>
      <c r="D139" s="55" t="s">
        <v>274</v>
      </c>
    </row>
    <row r="140" spans="2:4" x14ac:dyDescent="0.35">
      <c r="B140" s="54" t="s">
        <v>275</v>
      </c>
      <c r="D140" s="55" t="s">
        <v>152</v>
      </c>
    </row>
    <row r="141" spans="2:4" x14ac:dyDescent="0.35">
      <c r="B141" s="54" t="s">
        <v>276</v>
      </c>
      <c r="D141" s="55" t="s">
        <v>277</v>
      </c>
    </row>
    <row r="142" spans="2:4" x14ac:dyDescent="0.35">
      <c r="B142" s="54" t="s">
        <v>278</v>
      </c>
      <c r="D142" s="55" t="s">
        <v>279</v>
      </c>
    </row>
    <row r="143" spans="2:4" x14ac:dyDescent="0.35">
      <c r="B143" s="54" t="s">
        <v>280</v>
      </c>
      <c r="D143" s="55" t="s">
        <v>281</v>
      </c>
    </row>
    <row r="144" spans="2:4" x14ac:dyDescent="0.35">
      <c r="B144" s="54" t="s">
        <v>282</v>
      </c>
      <c r="D144" s="55" t="s">
        <v>283</v>
      </c>
    </row>
    <row r="145" spans="2:4" x14ac:dyDescent="0.35">
      <c r="B145" s="54" t="s">
        <v>284</v>
      </c>
      <c r="D145" s="55" t="s">
        <v>285</v>
      </c>
    </row>
    <row r="146" spans="2:4" x14ac:dyDescent="0.35">
      <c r="B146" s="54" t="s">
        <v>286</v>
      </c>
      <c r="D146" s="55" t="s">
        <v>287</v>
      </c>
    </row>
    <row r="147" spans="2:4" x14ac:dyDescent="0.35">
      <c r="B147" s="54" t="s">
        <v>288</v>
      </c>
      <c r="D147" s="55" t="s">
        <v>289</v>
      </c>
    </row>
    <row r="148" spans="2:4" x14ac:dyDescent="0.35">
      <c r="B148" s="54" t="s">
        <v>290</v>
      </c>
      <c r="D148" s="55" t="s">
        <v>291</v>
      </c>
    </row>
    <row r="149" spans="2:4" x14ac:dyDescent="0.35">
      <c r="B149" s="54" t="s">
        <v>292</v>
      </c>
      <c r="D149" s="55" t="s">
        <v>293</v>
      </c>
    </row>
    <row r="150" spans="2:4" x14ac:dyDescent="0.35">
      <c r="B150" s="54" t="s">
        <v>294</v>
      </c>
      <c r="D150" s="55" t="s">
        <v>295</v>
      </c>
    </row>
    <row r="151" spans="2:4" x14ac:dyDescent="0.35">
      <c r="B151" s="54" t="s">
        <v>296</v>
      </c>
      <c r="D151" s="55" t="s">
        <v>297</v>
      </c>
    </row>
    <row r="152" spans="2:4" x14ac:dyDescent="0.35">
      <c r="B152" s="54" t="s">
        <v>298</v>
      </c>
      <c r="D152" s="55" t="s">
        <v>299</v>
      </c>
    </row>
    <row r="153" spans="2:4" x14ac:dyDescent="0.35">
      <c r="B153" s="54" t="s">
        <v>300</v>
      </c>
      <c r="D153" s="55" t="s">
        <v>301</v>
      </c>
    </row>
    <row r="154" spans="2:4" x14ac:dyDescent="0.35">
      <c r="B154" s="54" t="s">
        <v>302</v>
      </c>
      <c r="D154" s="55" t="s">
        <v>303</v>
      </c>
    </row>
    <row r="155" spans="2:4" x14ac:dyDescent="0.35">
      <c r="B155" s="54" t="s">
        <v>304</v>
      </c>
      <c r="D155" s="55" t="s">
        <v>161</v>
      </c>
    </row>
    <row r="156" spans="2:4" x14ac:dyDescent="0.35">
      <c r="D156" s="55" t="s">
        <v>305</v>
      </c>
    </row>
    <row r="157" spans="2:4" x14ac:dyDescent="0.35">
      <c r="D157" s="55" t="s">
        <v>306</v>
      </c>
    </row>
    <row r="158" spans="2:4" x14ac:dyDescent="0.35">
      <c r="D158" s="55" t="s">
        <v>307</v>
      </c>
    </row>
    <row r="159" spans="2:4" x14ac:dyDescent="0.35">
      <c r="D159" s="55" t="s">
        <v>308</v>
      </c>
    </row>
    <row r="160" spans="2:4" x14ac:dyDescent="0.35">
      <c r="D160" s="55" t="s">
        <v>309</v>
      </c>
    </row>
    <row r="161" spans="4:4" x14ac:dyDescent="0.35">
      <c r="D161" s="55" t="s">
        <v>310</v>
      </c>
    </row>
    <row r="162" spans="4:4" x14ac:dyDescent="0.35">
      <c r="D162" s="55" t="s">
        <v>311</v>
      </c>
    </row>
    <row r="163" spans="4:4" x14ac:dyDescent="0.35">
      <c r="D163" s="55" t="s">
        <v>312</v>
      </c>
    </row>
    <row r="164" spans="4:4" x14ac:dyDescent="0.35">
      <c r="D164" s="55" t="s">
        <v>313</v>
      </c>
    </row>
    <row r="165" spans="4:4" x14ac:dyDescent="0.35">
      <c r="D165" s="55" t="s">
        <v>314</v>
      </c>
    </row>
    <row r="166" spans="4:4" x14ac:dyDescent="0.35">
      <c r="D166" s="55" t="s">
        <v>315</v>
      </c>
    </row>
    <row r="167" spans="4:4" x14ac:dyDescent="0.35">
      <c r="D167" s="55" t="s">
        <v>316</v>
      </c>
    </row>
    <row r="168" spans="4:4" x14ac:dyDescent="0.35">
      <c r="D168" s="55" t="s">
        <v>317</v>
      </c>
    </row>
    <row r="169" spans="4:4" x14ac:dyDescent="0.35">
      <c r="D169" s="55" t="s">
        <v>318</v>
      </c>
    </row>
    <row r="170" spans="4:4" x14ac:dyDescent="0.35">
      <c r="D170" s="55" t="s">
        <v>319</v>
      </c>
    </row>
    <row r="171" spans="4:4" x14ac:dyDescent="0.35">
      <c r="D171" s="55" t="s">
        <v>320</v>
      </c>
    </row>
    <row r="172" spans="4:4" x14ac:dyDescent="0.35">
      <c r="D172" s="55" t="s">
        <v>321</v>
      </c>
    </row>
    <row r="173" spans="4:4" x14ac:dyDescent="0.35">
      <c r="D173" s="55" t="s">
        <v>322</v>
      </c>
    </row>
    <row r="174" spans="4:4" x14ac:dyDescent="0.35">
      <c r="D174" s="55" t="s">
        <v>323</v>
      </c>
    </row>
    <row r="175" spans="4:4" x14ac:dyDescent="0.35">
      <c r="D175" s="55" t="s">
        <v>324</v>
      </c>
    </row>
    <row r="176" spans="4:4" x14ac:dyDescent="0.35">
      <c r="D176" s="55" t="s">
        <v>325</v>
      </c>
    </row>
    <row r="177" spans="4:4" x14ac:dyDescent="0.35">
      <c r="D177" s="55" t="s">
        <v>326</v>
      </c>
    </row>
    <row r="178" spans="4:4" x14ac:dyDescent="0.35">
      <c r="D178" s="55" t="s">
        <v>268</v>
      </c>
    </row>
    <row r="179" spans="4:4" x14ac:dyDescent="0.35">
      <c r="D179" s="55" t="s">
        <v>327</v>
      </c>
    </row>
    <row r="180" spans="4:4" x14ac:dyDescent="0.35">
      <c r="D180" s="55" t="s">
        <v>328</v>
      </c>
    </row>
    <row r="181" spans="4:4" x14ac:dyDescent="0.35">
      <c r="D181" s="55" t="s">
        <v>329</v>
      </c>
    </row>
    <row r="182" spans="4:4" x14ac:dyDescent="0.35">
      <c r="D182" s="55" t="s">
        <v>330</v>
      </c>
    </row>
    <row r="183" spans="4:4" x14ac:dyDescent="0.35">
      <c r="D183" s="55" t="s">
        <v>331</v>
      </c>
    </row>
    <row r="184" spans="4:4" x14ac:dyDescent="0.35">
      <c r="D184" s="55" t="s">
        <v>332</v>
      </c>
    </row>
    <row r="185" spans="4:4" x14ac:dyDescent="0.35">
      <c r="D185" s="55" t="s">
        <v>333</v>
      </c>
    </row>
    <row r="186" spans="4:4" x14ac:dyDescent="0.35">
      <c r="D186" s="55" t="s">
        <v>334</v>
      </c>
    </row>
    <row r="187" spans="4:4" x14ac:dyDescent="0.35">
      <c r="D187" s="55" t="s">
        <v>335</v>
      </c>
    </row>
    <row r="188" spans="4:4" x14ac:dyDescent="0.35">
      <c r="D188" s="55" t="s">
        <v>336</v>
      </c>
    </row>
    <row r="189" spans="4:4" x14ac:dyDescent="0.35">
      <c r="D189" s="55" t="s">
        <v>337</v>
      </c>
    </row>
    <row r="190" spans="4:4" x14ac:dyDescent="0.35">
      <c r="D190" s="55" t="s">
        <v>338</v>
      </c>
    </row>
    <row r="191" spans="4:4" x14ac:dyDescent="0.35">
      <c r="D191" s="55" t="s">
        <v>339</v>
      </c>
    </row>
    <row r="192" spans="4:4" x14ac:dyDescent="0.35">
      <c r="D192" s="55" t="s">
        <v>340</v>
      </c>
    </row>
    <row r="193" spans="4:4" x14ac:dyDescent="0.35">
      <c r="D193" s="55" t="s">
        <v>341</v>
      </c>
    </row>
    <row r="194" spans="4:4" x14ac:dyDescent="0.35">
      <c r="D194" s="55" t="s">
        <v>342</v>
      </c>
    </row>
    <row r="195" spans="4:4" x14ac:dyDescent="0.35">
      <c r="D195" s="55" t="s">
        <v>343</v>
      </c>
    </row>
    <row r="196" spans="4:4" x14ac:dyDescent="0.35">
      <c r="D196" s="55" t="s">
        <v>344</v>
      </c>
    </row>
    <row r="197" spans="4:4" x14ac:dyDescent="0.35">
      <c r="D197" s="55" t="s">
        <v>345</v>
      </c>
    </row>
    <row r="198" spans="4:4" x14ac:dyDescent="0.35">
      <c r="D198" s="55" t="s">
        <v>346</v>
      </c>
    </row>
    <row r="199" spans="4:4" x14ac:dyDescent="0.35">
      <c r="D199" s="55" t="s">
        <v>347</v>
      </c>
    </row>
    <row r="200" spans="4:4" x14ac:dyDescent="0.35">
      <c r="D200" s="55" t="s">
        <v>348</v>
      </c>
    </row>
    <row r="201" spans="4:4" x14ac:dyDescent="0.35">
      <c r="D201" s="55" t="s">
        <v>349</v>
      </c>
    </row>
    <row r="202" spans="4:4" x14ac:dyDescent="0.35">
      <c r="D202" s="55" t="s">
        <v>350</v>
      </c>
    </row>
    <row r="203" spans="4:4" x14ac:dyDescent="0.35">
      <c r="D203" s="55" t="s">
        <v>351</v>
      </c>
    </row>
    <row r="204" spans="4:4" x14ac:dyDescent="0.35">
      <c r="D204" s="55" t="s">
        <v>352</v>
      </c>
    </row>
    <row r="205" spans="4:4" x14ac:dyDescent="0.35">
      <c r="D205" s="55" t="s">
        <v>353</v>
      </c>
    </row>
    <row r="206" spans="4:4" x14ac:dyDescent="0.35">
      <c r="D206" s="55" t="s">
        <v>354</v>
      </c>
    </row>
    <row r="207" spans="4:4" x14ac:dyDescent="0.35">
      <c r="D207" s="55" t="s">
        <v>355</v>
      </c>
    </row>
  </sheetData>
  <hyperlinks>
    <hyperlink ref="B2" r:id="rId1" display="javascript:a('001')" xr:uid="{7AED38C3-3734-480E-8283-12FD9F64862F}"/>
    <hyperlink ref="B3" r:id="rId2" display="javascript:a('002')" xr:uid="{EDA75FFA-8350-4186-9151-88B8A7D7EC72}"/>
    <hyperlink ref="B4" r:id="rId3" display="javascript:a('003')" xr:uid="{A9CF6A4B-474B-4DBB-8E3A-4A90476903CA}"/>
    <hyperlink ref="B5" r:id="rId4" display="javascript:a('004')" xr:uid="{F88A8AA2-04D4-4B68-A73A-897A2E29014E}"/>
    <hyperlink ref="B6" r:id="rId5" display="javascript:a('005')" xr:uid="{3825E501-1807-41A5-9945-BECA9DACBF35}"/>
    <hyperlink ref="B7" r:id="rId6" display="javascript:a('006')" xr:uid="{AFEC8903-C9B4-432E-80B0-215328B075D7}"/>
    <hyperlink ref="B8" r:id="rId7" display="javascript:a('007')" xr:uid="{880391D8-1BD2-476E-B931-F5D30206A262}"/>
    <hyperlink ref="B9" r:id="rId8" display="javascript:a('008')" xr:uid="{F7A6CD80-0BC8-4B98-B31B-777BA4806A3B}"/>
    <hyperlink ref="B10" r:id="rId9" display="javascript:a('009')" xr:uid="{621D1BEA-1128-4D88-BD35-13115A054396}"/>
    <hyperlink ref="B11" r:id="rId10" display="javascript:a('010')" xr:uid="{B03329F0-4002-4C6A-AF85-CA53B7E13D51}"/>
    <hyperlink ref="B12" r:id="rId11" display="javascript:a('011')" xr:uid="{4F68B044-1B6D-47BA-9A03-A53D8AF406A3}"/>
    <hyperlink ref="B13" r:id="rId12" display="javascript:a('012')" xr:uid="{8670A427-778A-4AC6-A083-1617D7A1DFDD}"/>
    <hyperlink ref="B14" r:id="rId13" display="javascript:a('013')" xr:uid="{2B45096E-4892-4545-9BB3-60C58ADF46B7}"/>
    <hyperlink ref="B15" r:id="rId14" display="javascript:a('014')" xr:uid="{6EF57755-88EE-4729-AA94-2F9B97312230}"/>
    <hyperlink ref="B16" r:id="rId15" display="javascript:a('015')" xr:uid="{0F9FC9C8-4282-4601-B314-5703BB26F17D}"/>
    <hyperlink ref="B17" r:id="rId16" display="javascript:a('016')" xr:uid="{61D765D6-5AFE-4317-A85D-63C6D1930899}"/>
    <hyperlink ref="B18" r:id="rId17" display="javascript:a('017')" xr:uid="{142DCD16-01BB-426B-843E-77E30AEF29FE}"/>
    <hyperlink ref="B19" r:id="rId18" display="javascript:a('018')" xr:uid="{8D8D10F6-4D63-4335-B400-E7891BC3AA92}"/>
    <hyperlink ref="B20" r:id="rId19" display="javascript:a('019')" xr:uid="{E155DFF9-FB1C-499D-B309-316DA83BD633}"/>
    <hyperlink ref="B21" r:id="rId20" display="javascript:a('020')" xr:uid="{EBA2B2A3-0AB5-4D48-861D-26885C739F79}"/>
    <hyperlink ref="B22" r:id="rId21" display="javascript:a('021')" xr:uid="{862582C0-3AE9-4E4C-A846-B80329071374}"/>
    <hyperlink ref="B23" r:id="rId22" display="javascript:a('022')" xr:uid="{A8D00C89-F5A5-4360-BB0E-E9075AB26E17}"/>
    <hyperlink ref="B24" r:id="rId23" display="javascript:a('023')" xr:uid="{3212A2F4-9E9B-47B8-B1D8-825DB8CEDA16}"/>
    <hyperlink ref="B25" r:id="rId24" display="javascript:a('024')" xr:uid="{349A4581-2400-471A-997E-7D4C6617EFA9}"/>
    <hyperlink ref="B26" r:id="rId25" display="javascript:a('025')" xr:uid="{04C96FBB-213E-4E7D-AC8F-22525C54077A}"/>
    <hyperlink ref="B27" r:id="rId26" display="javascript:a('026')" xr:uid="{A695B7D2-DB54-4BB2-A4D1-E19092C9EBD4}"/>
    <hyperlink ref="B28" r:id="rId27" display="javascript:a('027')" xr:uid="{9FB824D8-1544-4F34-B913-4D37596C40CD}"/>
    <hyperlink ref="B29" r:id="rId28" display="javascript:a('028')" xr:uid="{0F46FA5D-1997-4F2A-BAE8-996AED7A0D25}"/>
    <hyperlink ref="B30" r:id="rId29" display="javascript:a('029')" xr:uid="{222B9EA7-4BDC-42D0-BCB3-AFB8D70CACFA}"/>
    <hyperlink ref="B31" r:id="rId30" display="javascript:a('030')" xr:uid="{E614862B-C324-4121-BFCE-548B8DBF59A7}"/>
    <hyperlink ref="B32" r:id="rId31" display="javascript:a('031')" xr:uid="{5420B874-4A62-42B5-969C-2EB0E81BFA72}"/>
    <hyperlink ref="B34" r:id="rId32" display="javascript:a('033')" xr:uid="{BE1D6349-4C55-45CE-AC04-9155ACB8E77F}"/>
    <hyperlink ref="B35" r:id="rId33" display="javascript:a('034')" xr:uid="{1EE29788-87DB-4CD4-A3A2-AD96C699CF34}"/>
    <hyperlink ref="B36" r:id="rId34" display="javascript:a('035')" xr:uid="{C6F7F033-344C-4F88-A5BE-9E4DE9F29E71}"/>
    <hyperlink ref="B37" r:id="rId35" display="javascript:a('036')" xr:uid="{8AB6A930-E2DB-4117-B347-66EA1CFDB85A}"/>
    <hyperlink ref="B38" r:id="rId36" display="javascript:a('037')" xr:uid="{5FC305B8-4846-47F9-90B8-ADB4EF6E3EB7}"/>
    <hyperlink ref="B39" r:id="rId37" display="javascript:a('038')" xr:uid="{7DABA283-DDAD-47E7-9152-47FAA8313960}"/>
    <hyperlink ref="B40" r:id="rId38" display="javascript:a('039')" xr:uid="{B2FF14A9-4917-4C31-9114-201BEC58A282}"/>
    <hyperlink ref="B41" r:id="rId39" display="javascript:a('040')" xr:uid="{6068434E-0C76-485B-8E72-454EF21192C7}"/>
    <hyperlink ref="B42" r:id="rId40" display="javascript:a('041')" xr:uid="{B20211E8-4AB7-4BB5-B2D8-E33FC883CC80}"/>
    <hyperlink ref="B43" r:id="rId41" display="javascript:a('042')" xr:uid="{D6CDD1CC-5CAA-4970-B59B-AB566972DD32}"/>
    <hyperlink ref="B44" r:id="rId42" display="javascript:a('043')" xr:uid="{75F3667D-248F-4070-B303-475FB2898242}"/>
    <hyperlink ref="B45" r:id="rId43" display="javascript:a('044')" xr:uid="{980AF1F2-31FD-4067-92D2-8145D5211661}"/>
    <hyperlink ref="B46" r:id="rId44" display="javascript:a('045')" xr:uid="{993F5545-5101-42ED-A928-B52C904568BC}"/>
    <hyperlink ref="B47" r:id="rId45" display="javascript:a('046')" xr:uid="{CD2F3470-99E2-4E19-8353-DF384A79DBD0}"/>
    <hyperlink ref="B48" r:id="rId46" display="javascript:a('047')" xr:uid="{3DB6311B-A1C6-4874-A309-2D519F359D4D}"/>
    <hyperlink ref="B49" r:id="rId47" display="javascript:a('048')" xr:uid="{0A6E8FC7-5598-423D-804E-B03E634CFDCF}"/>
    <hyperlink ref="B50" r:id="rId48" display="javascript:a('049')" xr:uid="{D55620CF-A281-405D-8525-E30C332601A4}"/>
    <hyperlink ref="B51" r:id="rId49" display="javascript:a('050')" xr:uid="{72CC1974-D515-4685-8BE8-8220281B541A}"/>
    <hyperlink ref="B52" r:id="rId50" display="javascript:a('051')" xr:uid="{69AEC78D-1167-4BA1-8648-9AEA79159709}"/>
    <hyperlink ref="B53" r:id="rId51" display="javascript:a('052')" xr:uid="{EB3DC2B5-D9B7-4075-8E1D-56416A0BBFE4}"/>
    <hyperlink ref="B54" r:id="rId52" display="javascript:a('053')" xr:uid="{37709AEC-874F-4F71-B3F3-074359A69494}"/>
    <hyperlink ref="B55" r:id="rId53" display="javascript:a('054')" xr:uid="{B9F97AA7-82C0-4452-A588-5A3DB462A3A4}"/>
    <hyperlink ref="B56" r:id="rId54" display="javascript:a('055')" xr:uid="{4C36F992-9382-41E7-A1B5-FEAAAD450BE4}"/>
    <hyperlink ref="B57" r:id="rId55" display="javascript:a('056')" xr:uid="{32574AF5-C176-4E07-8E84-FD4114E8B87B}"/>
    <hyperlink ref="B58" r:id="rId56" display="javascript:a('057')" xr:uid="{6B6B017D-107B-454B-A48E-CBC7CD4E74CF}"/>
    <hyperlink ref="B59" r:id="rId57" display="javascript:a('058')" xr:uid="{B0E9C129-80B2-4EAF-A0DC-386F67E14CDC}"/>
    <hyperlink ref="B60" r:id="rId58" display="javascript:a('059')" xr:uid="{7DFAD978-7722-4A7F-B99C-D712FFE75743}"/>
    <hyperlink ref="B33" r:id="rId59" display="javascript:a('031')" xr:uid="{CE8043EB-3F94-4463-B7EA-04B2CB15972F}"/>
    <hyperlink ref="B61" r:id="rId60" display="javascript:a('060')" xr:uid="{D09EDA4A-BC92-40A1-B175-52766A0F385A}"/>
    <hyperlink ref="B62" r:id="rId61" display="javascript:a('061')" xr:uid="{1A7017FD-B85A-47BC-B95F-18FA41C28E9F}"/>
    <hyperlink ref="B63" r:id="rId62" display="javascript:a('062')" xr:uid="{2A5AF4F3-4464-4280-88C7-6431EC1E53F4}"/>
    <hyperlink ref="B64" r:id="rId63" display="javascript:a('063')" xr:uid="{2F27C15B-D930-478B-8212-7F33DAE4525D}"/>
    <hyperlink ref="B65" r:id="rId64" display="javascript:a('064')" xr:uid="{A01BFF2E-D976-432B-9BB2-F24A59100D5A}"/>
    <hyperlink ref="B66" r:id="rId65" display="javascript:a('065')" xr:uid="{FFF67493-E301-44F0-8CB7-C3B3A8DCB287}"/>
    <hyperlink ref="B67" r:id="rId66" display="javascript:a('066')" xr:uid="{13FFC80F-4FD9-474B-9E0C-EE2EF96D95F9}"/>
    <hyperlink ref="B68" r:id="rId67" display="javascript:a('067')" xr:uid="{52FF13DC-5F2A-458F-884D-5726427ECD5D}"/>
    <hyperlink ref="B69" r:id="rId68" display="javascript:a('068')" xr:uid="{10070010-20E2-4C39-B31C-8BBABA93B399}"/>
    <hyperlink ref="B70" r:id="rId69" display="javascript:a('069')" xr:uid="{ACD64FEC-2B60-4BC9-A0CD-999C875BF7AB}"/>
    <hyperlink ref="B71" r:id="rId70" display="javascript:a('070')" xr:uid="{B12A289F-DED7-4B03-870B-34F10B96AD82}"/>
    <hyperlink ref="B72" r:id="rId71" display="javascript:a('071')" xr:uid="{1C960CB9-680B-41B3-9E86-9F2E3BD12F88}"/>
    <hyperlink ref="B73" r:id="rId72" display="javascript:a('072')" xr:uid="{9128A3C2-D8E3-437C-B84D-527CCCF3BA77}"/>
    <hyperlink ref="B74" r:id="rId73" display="javascript:a('073')" xr:uid="{31799D33-DD66-487A-951B-5E51B5DC86C0}"/>
    <hyperlink ref="B75" r:id="rId74" display="javascript:a('074')" xr:uid="{515A3EF5-C208-4026-AF8C-C5924CFBF6D2}"/>
    <hyperlink ref="B76" r:id="rId75" display="javascript:a('075')" xr:uid="{01661D54-8FB3-41D4-A961-D9657B5A9531}"/>
    <hyperlink ref="B77" r:id="rId76" display="javascript:a('076')" xr:uid="{92776A20-7A76-4946-9794-7B015F77D209}"/>
    <hyperlink ref="B78" r:id="rId77" display="javascript:a('077')" xr:uid="{993176CE-E789-43B5-88F0-7802AAA29526}"/>
    <hyperlink ref="B79" r:id="rId78" display="javascript:a('078')" xr:uid="{CA6FB4E8-2304-4E86-9A6D-DD82A3220AD2}"/>
    <hyperlink ref="B80" r:id="rId79" display="javascript:a('079')" xr:uid="{5042FBEB-FEBF-4600-B263-0CBBD9E1A5ED}"/>
    <hyperlink ref="B81" r:id="rId80" display="javascript:a('080')" xr:uid="{F600A569-C51E-4FA4-B4F8-BA05D616EA60}"/>
    <hyperlink ref="B82" r:id="rId81" display="javascript:a('081')" xr:uid="{AE304549-AED1-4CB4-9FEA-FFB438189FE5}"/>
    <hyperlink ref="B83" r:id="rId82" display="javascript:a('082')" xr:uid="{CAEBF696-8D0D-437B-94A8-A72582DC4385}"/>
    <hyperlink ref="B84" r:id="rId83" display="javascript:a('083')" xr:uid="{1109AC85-78A2-41BB-82FF-AA5382766E54}"/>
    <hyperlink ref="B85" r:id="rId84" display="javascript:a('084')" xr:uid="{9280D1CE-F0F4-45A7-86F4-0440793ED846}"/>
    <hyperlink ref="B86" r:id="rId85" display="javascript:a('085')" xr:uid="{70026F5B-1596-4F89-9795-58910711B810}"/>
    <hyperlink ref="B87" r:id="rId86" display="javascript:a('086')" xr:uid="{F5B5517F-32A5-4308-84F9-0C921A2A4124}"/>
    <hyperlink ref="B88" r:id="rId87" display="javascript:a('087')" xr:uid="{D57EB7A0-C118-4325-87B6-6532CB4ACC27}"/>
    <hyperlink ref="B89" r:id="rId88" display="javascript:a('088')" xr:uid="{8D429418-3367-4744-98A9-C86320C23497}"/>
    <hyperlink ref="B90" r:id="rId89" display="javascript:a('089')" xr:uid="{13A5F48F-1C29-47DD-B002-EDF20581BD85}"/>
    <hyperlink ref="B91" r:id="rId90" display="javascript:a('090')" xr:uid="{21FC6291-44F3-443D-84C3-E53AE4D3427A}"/>
    <hyperlink ref="B92" r:id="rId91" display="javascript:a('091')" xr:uid="{DD74679B-344B-4CC5-82B0-8D2AC89C39FB}"/>
    <hyperlink ref="B93" r:id="rId92" display="javascript:a('092')" xr:uid="{4AB65E6F-DE10-4F08-A343-DF2D807BC3EF}"/>
    <hyperlink ref="B94" r:id="rId93" display="javascript:a('093')" xr:uid="{7CBC180B-3450-49FC-978F-475B414D8B82}"/>
    <hyperlink ref="B95" r:id="rId94" display="javascript:a('094')" xr:uid="{0728C9A8-FCDF-4628-91F2-F53E4E83EF48}"/>
    <hyperlink ref="B96" r:id="rId95" display="javascript:a('095')" xr:uid="{AB79FBE6-AB9A-46EE-9DA8-B5EC407F2DB9}"/>
    <hyperlink ref="B97" r:id="rId96" display="javascript:a('096')" xr:uid="{49563678-B0A9-4081-BB30-D238F1DD1FDA}"/>
    <hyperlink ref="B98" r:id="rId97" display="javascript:a('097')" xr:uid="{185CD41F-E97D-423C-975A-5C56EF6842FA}"/>
    <hyperlink ref="B99" r:id="rId98" display="javascript:a('098')" xr:uid="{F134D681-18AB-417C-9531-015D705D790B}"/>
    <hyperlink ref="B100" r:id="rId99" display="javascript:a('099')" xr:uid="{8269CAA2-95FA-4436-8834-80EBBE84023E}"/>
    <hyperlink ref="B101" r:id="rId100" display="javascript:a('100')" xr:uid="{04E606C8-610F-46AC-8B90-EB9B7857E047}"/>
    <hyperlink ref="B102" r:id="rId101" display="javascript:a('101')" xr:uid="{375C8ED9-E373-4B13-A449-A6DD65F3D8AF}"/>
    <hyperlink ref="B103" r:id="rId102" display="javascript:a('102')" xr:uid="{7BB0A149-7358-4F3F-8351-6004705C48F1}"/>
    <hyperlink ref="B104" r:id="rId103" display="javascript:a('103')" xr:uid="{2A94E345-544D-4553-AD5E-424D44FCBE29}"/>
    <hyperlink ref="B105" r:id="rId104" display="javascript:a('104')" xr:uid="{CC337A47-50CE-4545-8AF4-1ECA430F55DD}"/>
    <hyperlink ref="B106" r:id="rId105" display="javascript:a('105')" xr:uid="{9E5718B1-C0D7-4C37-9442-4B727AA1A0C4}"/>
    <hyperlink ref="B107" r:id="rId106" display="javascript:a('106')" xr:uid="{20AE7690-13DE-4A7D-869E-BB7AFB638CE0}"/>
    <hyperlink ref="B108" r:id="rId107" display="javascript:a('107')" xr:uid="{6C638CE9-37DC-4C60-AA1C-C5BD74725D5F}"/>
    <hyperlink ref="B109" r:id="rId108" display="javascript:a('108')" xr:uid="{F328F436-63AF-49D4-9CDC-85CC82172E7F}"/>
    <hyperlink ref="B110" r:id="rId109" display="javascript:a('109')" xr:uid="{AA72F1E9-F9D0-46F6-B17D-6A5656378304}"/>
    <hyperlink ref="B111" r:id="rId110" display="javascript:a('110')" xr:uid="{4C780D98-0393-4B6D-953A-7C0F071D4EB5}"/>
    <hyperlink ref="B112" r:id="rId111" display="javascript:a('111')" xr:uid="{6732EDBA-7F67-4E05-8AE3-B073ADD00376}"/>
    <hyperlink ref="B113" r:id="rId112" display="javascript:a('112')" xr:uid="{4BAB481C-9C30-4B24-B29F-26D97510DEBC}"/>
    <hyperlink ref="B114" r:id="rId113" display="javascript:a('113')" xr:uid="{B3D24E78-9CA5-4361-B4D5-89E17D0AED30}"/>
    <hyperlink ref="B115" r:id="rId114" display="javascript:a('114')" xr:uid="{EB8612F0-2FFE-4844-A2B9-C3BC7B3B9141}"/>
    <hyperlink ref="B116" r:id="rId115" display="javascript:a('115')" xr:uid="{51ECA264-B090-41ED-AF5C-95BFC1C81756}"/>
    <hyperlink ref="B117" r:id="rId116" display="javascript:a('116')" xr:uid="{4A961319-20EF-4B52-9AEC-556915B1224B}"/>
    <hyperlink ref="B118" r:id="rId117" display="javascript:a('117')" xr:uid="{49814CA8-C3FF-4DEB-9D65-4CB2BFB10EDC}"/>
    <hyperlink ref="B119" r:id="rId118" display="javascript:a('118')" xr:uid="{72F51A65-2432-49CC-B537-89A662F49558}"/>
    <hyperlink ref="B120" r:id="rId119" display="javascript:a('119')" xr:uid="{FFB2A594-E655-4D4C-BDEC-5A49DD7A863A}"/>
    <hyperlink ref="B121" r:id="rId120" display="javascript:a('120')" xr:uid="{1E9AEE0E-5D18-4D45-9C24-D71B39C5CB89}"/>
    <hyperlink ref="B122" r:id="rId121" display="javascript:a('121')" xr:uid="{0A62F2FE-1D2A-400E-BC52-33AF845F3D94}"/>
    <hyperlink ref="B123" r:id="rId122" display="javascript:a('122')" xr:uid="{65B1D85B-EFD1-422C-87F4-A1A4B685002F}"/>
    <hyperlink ref="B124" r:id="rId123" display="javascript:a('123')" xr:uid="{3C1E968F-ACBB-4D2E-ABAF-AD9341E4CCA9}"/>
    <hyperlink ref="B125" r:id="rId124" display="javascript:a('124')" xr:uid="{C0D47E21-356F-4636-90F2-365BA9AE9B5E}"/>
    <hyperlink ref="B126" r:id="rId125" display="javascript:a('125')" xr:uid="{BD65F7A0-897E-41CD-AA9A-FBFF6613CAE9}"/>
    <hyperlink ref="B127" r:id="rId126" display="javascript:a('126')" xr:uid="{717CDED4-FC24-4330-8AD9-D09BC94605E3}"/>
    <hyperlink ref="B128" r:id="rId127" display="javascript:a('127')" xr:uid="{925D8065-CFC2-44B9-AC0B-5B5A66BFCBA1}"/>
    <hyperlink ref="B129" r:id="rId128" display="javascript:a('128')" xr:uid="{FEE1A569-F9E5-45D9-9001-797DC8366834}"/>
    <hyperlink ref="B130" r:id="rId129" display="javascript:a('129')" xr:uid="{C86A4463-42D8-4400-ACCF-5C893CCE5AE1}"/>
    <hyperlink ref="B132" r:id="rId130" display="javascript:a('131')" xr:uid="{FCC70F8B-CD4B-42A5-AD24-0FD6FB59683A}"/>
    <hyperlink ref="B133" r:id="rId131" display="javascript:a('132')" xr:uid="{C4B3531B-C8AC-4260-8A38-E524C0DF2AB9}"/>
    <hyperlink ref="B134" r:id="rId132" display="javascript:a('133')" xr:uid="{56A2EB4B-C07A-4922-9AB9-D36265099E61}"/>
    <hyperlink ref="B135" r:id="rId133" display="javascript:a('134')" xr:uid="{27486EEB-E085-431E-A0EB-71255CDF8D8C}"/>
    <hyperlink ref="B136" r:id="rId134" display="javascript:a('135')" xr:uid="{8323323E-2F87-4DEB-A180-7DF5CF86267D}"/>
    <hyperlink ref="B137" r:id="rId135" display="javascript:a('136')" xr:uid="{DDE632FB-27ED-4450-8286-726E6665C4B0}"/>
    <hyperlink ref="B138" r:id="rId136" display="javascript:a('137')" xr:uid="{33796C57-D3FF-43E7-B93F-3C245FFEEAD4}"/>
    <hyperlink ref="B139" r:id="rId137" display="javascript:a('138')" xr:uid="{7889D4E3-247A-492A-94C6-821577FA4BEE}"/>
    <hyperlink ref="B140" r:id="rId138" display="javascript:a('139')" xr:uid="{E0921974-0A03-40EC-A930-1095CCFDD122}"/>
    <hyperlink ref="B141" r:id="rId139" display="javascript:a('140')" xr:uid="{24E651FA-27B2-4F41-A936-38914CE2E1A9}"/>
    <hyperlink ref="B142" r:id="rId140" display="javascript:a('141')" xr:uid="{7A755372-4123-4675-8910-C58095E99A14}"/>
    <hyperlink ref="B143" r:id="rId141" display="javascript:a('142')" xr:uid="{834F4A00-E478-4F1F-91D5-052247CD73EF}"/>
    <hyperlink ref="B144" r:id="rId142" display="javascript:a('143')" xr:uid="{24A7E6C9-C0EA-4DED-BE3D-1D687AAE6761}"/>
    <hyperlink ref="B145" r:id="rId143" display="javascript:a('144')" xr:uid="{65528F02-BD3E-461A-94EB-4DCE14E6AD6A}"/>
    <hyperlink ref="B146" r:id="rId144" display="javascript:a('145')" xr:uid="{7D924505-12EC-42DB-86C6-3B6105B91762}"/>
    <hyperlink ref="B147" r:id="rId145" display="javascript:a('146')" xr:uid="{B10A663E-4383-427E-9188-B39C96C534BA}"/>
    <hyperlink ref="B148" r:id="rId146" display="javascript:a('147')" xr:uid="{973D8B6D-09B7-48E4-AB6F-A7E51C246ED6}"/>
    <hyperlink ref="B149" r:id="rId147" display="javascript:a('148')" xr:uid="{33F6AD80-45E8-4C6D-AD73-B9E4A1A3F5BC}"/>
    <hyperlink ref="B150" r:id="rId148" display="javascript:a('149')" xr:uid="{0FE3FABA-B8B8-4E7B-B2AF-DD0B5F94D766}"/>
    <hyperlink ref="B131" r:id="rId149" display="javascript:a('129')" xr:uid="{5807AC2F-DB4D-4508-8A9B-412E554F2D11}"/>
    <hyperlink ref="B151" r:id="rId150" display="javascript:a('150')" xr:uid="{A8350897-195A-4DFB-9E26-D97FD9B2ED2A}"/>
    <hyperlink ref="B152" r:id="rId151" display="javascript:a('151')" xr:uid="{EBAAEEB2-D8AF-49A9-BF5C-CBB90C1E4A34}"/>
    <hyperlink ref="B153" r:id="rId152" display="javascript:a('152')" xr:uid="{24387523-406A-4406-B568-BBB7B5F05CFB}"/>
    <hyperlink ref="B154" r:id="rId153" display="javascript:a('153')" xr:uid="{64667417-68DA-4A16-9105-07E121AF8CA0}"/>
    <hyperlink ref="B155" r:id="rId154" display="javascript:a('154')" xr:uid="{197FD33B-32CD-4241-937F-65CC98BB73F7}"/>
    <hyperlink ref="F2" r:id="rId155" display="javascript:a('01', 'FISICA NACIONAL','34')" xr:uid="{5400F247-B974-4A34-9F54-29F37EA489FF}"/>
    <hyperlink ref="F3" r:id="rId156" display="javascript:a('02', 'JURIDICA NACIONAL','34')" xr:uid="{27CE79B5-6234-45FA-B269-7FA4182B4064}"/>
    <hyperlink ref="F4" r:id="rId157" display="javascript:a('03', 'RESIDENTE TEMPORAL','34')" xr:uid="{7964C279-1B34-45B3-8886-6006F0729A70}"/>
    <hyperlink ref="F5" r:id="rId158" display="javascript:a('04', 'RESIDENTE PERMANENTE','34')" xr:uid="{AAA12367-52BB-419D-8C4C-B4A419D470D1}"/>
    <hyperlink ref="F6" r:id="rId159" display="javascript:a('05', 'RESID. PERMANENTE LIBRE DE CONDIC.','34')" xr:uid="{A51B34E8-FB32-490D-B525-083533A2E44A}"/>
    <hyperlink ref="F7" r:id="rId160" display="javascript:a('06', 'DOCUMENTO UNICO - DIMEX','34')" xr:uid="{6C00BEFB-8681-49D9-8B7D-38B446754DE1}"/>
    <hyperlink ref="F8" r:id="rId161" display="javascript:a('07', 'RESIDENTE RENTISTA','34')" xr:uid="{D4E0A7F2-8620-4DA0-BF39-1216072416EB}"/>
    <hyperlink ref="F9" r:id="rId162" display="javascript:a('08', 'ASILADO POLITICO','34')" xr:uid="{0A60B676-EF86-41A0-A6DB-8BEC7F9BD552}"/>
    <hyperlink ref="F10" r:id="rId163" display="javascript:a('09', 'REFUGIADO','34')" xr:uid="{74BE8F89-DD3D-4620-B318-D91CFF78FF19}"/>
    <hyperlink ref="F11" r:id="rId164" display="javascript:a('10', 'FISICA EXTRANJERA - PASAPORTE','34')" xr:uid="{7B6BB05E-237A-41E1-AEB1-E56643B687F0}"/>
    <hyperlink ref="F12" r:id="rId165" display="javascript:a('11', 'JURIDICA EXTRANJERA NO FINANCIERA','34')" xr:uid="{DC071371-A4A9-4691-B133-63431977850E}"/>
    <hyperlink ref="F13" r:id="rId166" display="javascript:a('12', 'JURIDICA EXTRANJERA FINANCIERA','34')" xr:uid="{E5BEECDC-8524-470D-A4E3-AE10FD5604F6}"/>
    <hyperlink ref="F14" r:id="rId167" display="javascript:a('13', 'FIDEICOMISO','34')" xr:uid="{F3E9279E-E2BD-4F80-ADB8-F489B7732511}"/>
    <hyperlink ref="F15" r:id="rId168" display="javascript:a('23', 'TAX IDENTIFICATION NUMBER','34')" xr:uid="{1FD9615C-6461-48AD-9B92-F26101D36F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C15"/>
  <sheetViews>
    <sheetView workbookViewId="0">
      <selection activeCell="C2" sqref="C2:C5"/>
    </sheetView>
  </sheetViews>
  <sheetFormatPr defaultRowHeight="14.5" x14ac:dyDescent="0.35"/>
  <cols>
    <col min="1" max="1" width="39.54296875" bestFit="1" customWidth="1"/>
    <col min="3" max="3" width="23" bestFit="1" customWidth="1"/>
  </cols>
  <sheetData>
    <row r="2" spans="1:3" x14ac:dyDescent="0.35">
      <c r="A2" t="s">
        <v>36</v>
      </c>
    </row>
    <row r="3" spans="1:3" x14ac:dyDescent="0.35">
      <c r="A3" t="s">
        <v>28</v>
      </c>
    </row>
    <row r="4" spans="1:3" x14ac:dyDescent="0.35">
      <c r="A4" t="s">
        <v>27</v>
      </c>
    </row>
    <row r="5" spans="1:3" x14ac:dyDescent="0.35">
      <c r="A5" t="s">
        <v>25</v>
      </c>
    </row>
    <row r="6" spans="1:3" x14ac:dyDescent="0.35">
      <c r="A6" t="s">
        <v>32</v>
      </c>
      <c r="C6" t="s">
        <v>93</v>
      </c>
    </row>
    <row r="7" spans="1:3" x14ac:dyDescent="0.35">
      <c r="A7" t="s">
        <v>26</v>
      </c>
      <c r="C7" t="s">
        <v>82</v>
      </c>
    </row>
    <row r="8" spans="1:3" x14ac:dyDescent="0.35">
      <c r="A8" t="s">
        <v>35</v>
      </c>
    </row>
    <row r="9" spans="1:3" x14ac:dyDescent="0.35">
      <c r="A9" t="s">
        <v>29</v>
      </c>
    </row>
    <row r="10" spans="1:3" x14ac:dyDescent="0.35">
      <c r="A10" t="s">
        <v>31</v>
      </c>
    </row>
    <row r="11" spans="1:3" x14ac:dyDescent="0.35">
      <c r="A11" t="s">
        <v>34</v>
      </c>
    </row>
    <row r="12" spans="1:3" x14ac:dyDescent="0.35">
      <c r="A12" t="s">
        <v>24</v>
      </c>
    </row>
    <row r="13" spans="1:3" x14ac:dyDescent="0.35">
      <c r="A13" t="s">
        <v>37</v>
      </c>
    </row>
    <row r="14" spans="1:3" x14ac:dyDescent="0.35">
      <c r="A14" t="s">
        <v>30</v>
      </c>
    </row>
    <row r="15" spans="1:3" x14ac:dyDescent="0.35">
      <c r="A15" t="s">
        <v>33</v>
      </c>
    </row>
  </sheetData>
  <sortState xmlns:xlrd2="http://schemas.microsoft.com/office/spreadsheetml/2017/richdata2" ref="A1:A14">
    <sortCondition ref="A1:A14"/>
  </sortState>
  <pageMargins left="0.7" right="0.7" top="0.75" bottom="0.75" header="0.3" footer="0.3"/>
  <pageSetup orientation="portrait" r:id="rId1"/>
</worksheet>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Clientes COMEX, NBFI, ONG, Gob</vt:lpstr>
      <vt:lpstr>Datos Generales</vt:lpstr>
      <vt:lpstr>DEFINICIONES FATCA</vt:lpstr>
      <vt:lpstr>Datos Generales Fiador</vt:lpstr>
      <vt:lpstr>Partes asociadas</vt:lpstr>
      <vt:lpstr>Listas</vt:lpstr>
      <vt:lpstr>Sheet1</vt:lpstr>
      <vt:lpstr>'Clientes COMEX, NBFI, ONG, Gob'!Print_Area</vt:lpstr>
      <vt:lpstr>'Datos Generales'!Print_Area</vt:lpstr>
      <vt:lpstr>'Datos Generales Fiador'!Print_Area</vt:lpstr>
    </vt:vector>
  </TitlesOfParts>
  <Company>Bank of Nova Scotia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Alfaro, Andrea</dc:creator>
  <cp:lastModifiedBy>Gaviria, Juliana</cp:lastModifiedBy>
  <cp:lastPrinted>2024-02-13T16:25:23Z</cp:lastPrinted>
  <dcterms:created xsi:type="dcterms:W3CDTF">2018-10-31T19:04:24Z</dcterms:created>
  <dcterms:modified xsi:type="dcterms:W3CDTF">2026-05-15T18:06:17Z</dcterms:modified>
</cp:coreProperties>
</file>